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8" windowWidth="14808" windowHeight="7236"/>
  </bookViews>
  <sheets>
    <sheet name="2015 год" sheetId="1" r:id="rId1"/>
    <sheet name="Лист2" sheetId="2" r:id="rId2"/>
    <sheet name="Лист3" sheetId="3" r:id="rId3"/>
    <sheet name="Лист1" sheetId="4" r:id="rId4"/>
  </sheets>
  <definedNames>
    <definedName name="_xlnm._FilterDatabase" localSheetId="0" hidden="1">'2015 год'!$A$4:$L$194</definedName>
  </definedNames>
  <calcPr calcId="145621"/>
</workbook>
</file>

<file path=xl/calcChain.xml><?xml version="1.0" encoding="utf-8"?>
<calcChain xmlns="http://schemas.openxmlformats.org/spreadsheetml/2006/main">
  <c r="A190" i="1" l="1"/>
  <c r="A189" i="1"/>
  <c r="A179" i="1"/>
  <c r="A178" i="1"/>
  <c r="A167" i="1"/>
  <c r="A166" i="1"/>
  <c r="A164" i="1"/>
  <c r="A162" i="1"/>
  <c r="A159" i="1"/>
  <c r="A158" i="1"/>
  <c r="A154" i="1"/>
  <c r="A150" i="1"/>
  <c r="A149" i="1"/>
  <c r="A148" i="1"/>
  <c r="A147" i="1"/>
  <c r="A137" i="1"/>
  <c r="A136" i="1"/>
  <c r="A134" i="1"/>
  <c r="A132" i="1"/>
  <c r="A130" i="1"/>
  <c r="A129" i="1"/>
  <c r="A126" i="1"/>
  <c r="A122" i="1"/>
  <c r="A118" i="1"/>
  <c r="A116" i="1"/>
  <c r="A115" i="1"/>
  <c r="A112" i="1"/>
  <c r="A103" i="1"/>
  <c r="A101" i="1"/>
  <c r="A100" i="1"/>
  <c r="A99" i="1"/>
  <c r="A96" i="1"/>
  <c r="A95" i="1"/>
  <c r="A88" i="1"/>
  <c r="A86" i="1"/>
  <c r="A85" i="1"/>
  <c r="A84" i="1"/>
  <c r="A83" i="1"/>
  <c r="A76" i="1"/>
  <c r="A74" i="1"/>
  <c r="A73" i="1"/>
  <c r="A71" i="1"/>
  <c r="A69" i="1"/>
  <c r="A68" i="1"/>
  <c r="A67" i="1"/>
  <c r="A66" i="1"/>
  <c r="A65" i="1"/>
  <c r="A62" i="1"/>
  <c r="A60" i="1"/>
  <c r="A58" i="1"/>
  <c r="A57" i="1"/>
  <c r="A56" i="1"/>
  <c r="A54" i="1"/>
  <c r="A53" i="1"/>
  <c r="A52" i="1"/>
  <c r="A51" i="1"/>
  <c r="A49" i="1"/>
  <c r="A48" i="1"/>
  <c r="A47" i="1"/>
  <c r="A46" i="1"/>
  <c r="A45" i="1"/>
  <c r="A40" i="1"/>
  <c r="A37" i="1"/>
  <c r="A32" i="1"/>
  <c r="A27" i="1"/>
  <c r="A24" i="1"/>
  <c r="A22" i="1"/>
  <c r="A21" i="1"/>
  <c r="A20" i="1"/>
  <c r="A19" i="1"/>
  <c r="A16" i="1"/>
  <c r="A14" i="1"/>
  <c r="A15" i="1"/>
  <c r="A12" i="1"/>
  <c r="A8" i="1"/>
  <c r="A9" i="1"/>
  <c r="A10" i="1"/>
</calcChain>
</file>

<file path=xl/sharedStrings.xml><?xml version="1.0" encoding="utf-8"?>
<sst xmlns="http://schemas.openxmlformats.org/spreadsheetml/2006/main" count="1376" uniqueCount="533">
  <si>
    <t>Объект проверки (ЮЛ,ИП, гражданин)</t>
  </si>
  <si>
    <t>Предмет проверки</t>
  </si>
  <si>
    <t>Адрес проверки</t>
  </si>
  <si>
    <t>Период проведения проверки</t>
  </si>
  <si>
    <t>№/дата</t>
  </si>
  <si>
    <t>Срок исполнения</t>
  </si>
  <si>
    <t>Информация об исполнении</t>
  </si>
  <si>
    <t>улица</t>
  </si>
  <si>
    <t>дом</t>
  </si>
  <si>
    <t>Северная</t>
  </si>
  <si>
    <t>месяц</t>
  </si>
  <si>
    <t>дата</t>
  </si>
  <si>
    <t>январь</t>
  </si>
  <si>
    <t>Интернациональная</t>
  </si>
  <si>
    <t>7б</t>
  </si>
  <si>
    <t>Заозерный</t>
  </si>
  <si>
    <t>Протоколы об административных правонарушениях по итогам проверок</t>
  </si>
  <si>
    <t>Статья КоАП</t>
  </si>
  <si>
    <t>Исполнение предписания  (№/дата)</t>
  </si>
  <si>
    <t>корпус</t>
  </si>
  <si>
    <t xml:space="preserve">Предписание об устранении нарушений                                                                                                     </t>
  </si>
  <si>
    <t>2</t>
  </si>
  <si>
    <t>Уборка и вывоз снега с придомовой территории</t>
  </si>
  <si>
    <t>3б</t>
  </si>
  <si>
    <t>15.01.2016-19.01.2016</t>
  </si>
  <si>
    <t>15.01.2016 - 19.012016</t>
  </si>
  <si>
    <t>Нарушения не выявлены</t>
  </si>
  <si>
    <t>6,8,8а,10</t>
  </si>
  <si>
    <t>5,7а</t>
  </si>
  <si>
    <t>Спортивная</t>
  </si>
  <si>
    <t>15.01.2016-25.01.2016</t>
  </si>
  <si>
    <t>Ненормативный температурный режим в квартире</t>
  </si>
  <si>
    <t>№3 от 25.01.2016</t>
  </si>
  <si>
    <t>15.02.2016   01.07.2016</t>
  </si>
  <si>
    <t>Парковка для инвалидов, отсутствие ответов на  заявления</t>
  </si>
  <si>
    <t>116</t>
  </si>
  <si>
    <t>21.01.2016-26.01.2016</t>
  </si>
  <si>
    <t>Система горячего водоснабжения</t>
  </si>
  <si>
    <t>Героев Самотлора</t>
  </si>
  <si>
    <t>22а</t>
  </si>
  <si>
    <t>21.01.2016-22.01.2016</t>
  </si>
  <si>
    <t>Система отопления</t>
  </si>
  <si>
    <t>Мира</t>
  </si>
  <si>
    <t>68а</t>
  </si>
  <si>
    <t>Наружные ограждающие конструкции, система вентиляции</t>
  </si>
  <si>
    <t>Рабочая</t>
  </si>
  <si>
    <t>19а</t>
  </si>
  <si>
    <t>26.01.2016-28.01.2016</t>
  </si>
  <si>
    <t>Санитарно-гигиеническая уборка подъездов</t>
  </si>
  <si>
    <t xml:space="preserve">Ленина </t>
  </si>
  <si>
    <t>1а</t>
  </si>
  <si>
    <t>18.01.2016-20.01.2016</t>
  </si>
  <si>
    <t>11</t>
  </si>
  <si>
    <t>18.01.2016-22.01.2016</t>
  </si>
  <si>
    <t>№39 от 19.12.2014</t>
  </si>
  <si>
    <t>60 лет Октября</t>
  </si>
  <si>
    <t>47</t>
  </si>
  <si>
    <t>№39/1-2016 от 25.01.2016</t>
  </si>
  <si>
    <t>Уборка и вывоз снега с придомовой территории многоквартирного дома</t>
  </si>
  <si>
    <t>Мира                          Героев Самотлора</t>
  </si>
  <si>
    <t>98                19</t>
  </si>
  <si>
    <t>19.01.2016-20.01.2016</t>
  </si>
  <si>
    <t>Образование плесени в квартире</t>
  </si>
  <si>
    <t>10а</t>
  </si>
  <si>
    <t>№1 от 20.01.2016</t>
  </si>
  <si>
    <t>25</t>
  </si>
  <si>
    <t>Низкая температура воздуха в квартире, промерзания стен и пола</t>
  </si>
  <si>
    <t>Таежная</t>
  </si>
  <si>
    <t>31а</t>
  </si>
  <si>
    <t>20.01.2016-21.01.2016</t>
  </si>
  <si>
    <t>№2 от 21.01.2016</t>
  </si>
  <si>
    <t>Низкая температура горячей воды</t>
  </si>
  <si>
    <t>Пермская</t>
  </si>
  <si>
    <t>16</t>
  </si>
  <si>
    <t>№4 от 22.01.2016</t>
  </si>
  <si>
    <t>февраль</t>
  </si>
  <si>
    <t>14д</t>
  </si>
  <si>
    <t>ул.14  п. Дивный</t>
  </si>
  <si>
    <t>01.02.2016-05.02.2016</t>
  </si>
  <si>
    <t>№63 от 23.10.2015</t>
  </si>
  <si>
    <t>Наружные ограждающие конструкции</t>
  </si>
  <si>
    <t>23</t>
  </si>
  <si>
    <t>02.02.2016-05.02.2016</t>
  </si>
  <si>
    <t>№5 от 05.02.2016</t>
  </si>
  <si>
    <t>Устранение причин неисправности в работе лифта в 1-ом подъезде</t>
  </si>
  <si>
    <t>38</t>
  </si>
  <si>
    <t>Ханты-Мансийская</t>
  </si>
  <si>
    <t>40</t>
  </si>
  <si>
    <t>3</t>
  </si>
  <si>
    <t>02.02.2016-04.02.2016</t>
  </si>
  <si>
    <t>Ненадлежащая работа системы вентиляции в квартире</t>
  </si>
  <si>
    <t>№82 от 25.12.2015</t>
  </si>
  <si>
    <t>№74 от 18.12.2015</t>
  </si>
  <si>
    <t>№81 от 25.12.2015</t>
  </si>
  <si>
    <t>Профсоюзная</t>
  </si>
  <si>
    <t>9</t>
  </si>
  <si>
    <t>№82/1 от 02.02.2016</t>
  </si>
  <si>
    <t>часть 1 статьи 19.5</t>
  </si>
  <si>
    <t>Ненадлежащее содержание муниципальной квартиры</t>
  </si>
  <si>
    <t>№62 от 15.10.2015</t>
  </si>
  <si>
    <t>Победы</t>
  </si>
  <si>
    <t>1</t>
  </si>
  <si>
    <t>18.01.2016-10.02.2016</t>
  </si>
  <si>
    <t>№62/1 от 10.02.2016</t>
  </si>
  <si>
    <t>56</t>
  </si>
  <si>
    <t>08.02.2016-12.02.2016</t>
  </si>
  <si>
    <t>№6 от 12.02.2016</t>
  </si>
  <si>
    <t>Ненормативный температурный режим в квартире, температура пола, вопросы сноса</t>
  </si>
  <si>
    <t>19б</t>
  </si>
  <si>
    <t>09.02.2016-12.02.2016</t>
  </si>
  <si>
    <t>№7 от 12.02.2016</t>
  </si>
  <si>
    <t>Ненормативный температурный режим в квартирах</t>
  </si>
  <si>
    <t>Маршала Жукова</t>
  </si>
  <si>
    <t>11.02.2016-19.02.2016</t>
  </si>
  <si>
    <t>7</t>
  </si>
  <si>
    <t>17.02.2016 -19.02.2016</t>
  </si>
  <si>
    <t>Ремонт кровли</t>
  </si>
  <si>
    <t>проспект Победы</t>
  </si>
  <si>
    <t>№73 от 16.12.2015</t>
  </si>
  <si>
    <t>№73/1 от 17.02.2016</t>
  </si>
  <si>
    <t>Промерзание наружных стен</t>
  </si>
  <si>
    <t>№52 от 14.08.2015</t>
  </si>
  <si>
    <t>9а</t>
  </si>
  <si>
    <t>Ненадлежащее состояние канализационной системы</t>
  </si>
  <si>
    <t>17.02.2016-23.02.2016</t>
  </si>
  <si>
    <t>№8 от 20.02.2016</t>
  </si>
  <si>
    <t>19.02.2016-24.02.2016</t>
  </si>
  <si>
    <t>№9 от 24.02.2016</t>
  </si>
  <si>
    <t>Чапаева</t>
  </si>
  <si>
    <t>13</t>
  </si>
  <si>
    <t>24.02.2016 -29.02.2016</t>
  </si>
  <si>
    <t xml:space="preserve">Принятие  мер по установке доводчика на двери в подъезде 3 </t>
  </si>
  <si>
    <t>Исполнение предписания по  ликвидации места складирования снега</t>
  </si>
  <si>
    <t>17.02.2016-18.02.2016</t>
  </si>
  <si>
    <t>Дивный,14</t>
  </si>
  <si>
    <t>Ненадлежащее функционирование системы водоснабжения (порывы)</t>
  </si>
  <si>
    <t>9б</t>
  </si>
  <si>
    <t>17.02.2016-20.02.2016</t>
  </si>
  <si>
    <t>Исполнение предписания о ненадлежащем состоянии квартиры</t>
  </si>
  <si>
    <t xml:space="preserve">Ненадлежащее функционирование системы электроснабжения </t>
  </si>
  <si>
    <t>Гагарина</t>
  </si>
  <si>
    <t>17.02.2016-26.02.2016</t>
  </si>
  <si>
    <t>7а</t>
  </si>
  <si>
    <t>20.02.2016-26.02.2016</t>
  </si>
  <si>
    <t>Текущий ремонт подъедов</t>
  </si>
  <si>
    <t>№11 от 26.02.2016</t>
  </si>
  <si>
    <t>Ненормативная температура горячей воды</t>
  </si>
  <si>
    <t>Менделеева</t>
  </si>
  <si>
    <t>32</t>
  </si>
  <si>
    <t>20.02.2016-24.02.2016</t>
  </si>
  <si>
    <t>№10 от 24.02.2016</t>
  </si>
  <si>
    <t>Нендлежащая работа системы вентиляции</t>
  </si>
  <si>
    <t>15</t>
  </si>
  <si>
    <t>26.02.2016-01.03.2016</t>
  </si>
  <si>
    <t>№13 от 01.03.2016</t>
  </si>
  <si>
    <t>Протекание с чердачного помещения</t>
  </si>
  <si>
    <t>30</t>
  </si>
  <si>
    <t>25.02.2016-01.03.2016</t>
  </si>
  <si>
    <t>№12 от 01.03.2016</t>
  </si>
  <si>
    <t xml:space="preserve">Запах канализации в подъезде </t>
  </si>
  <si>
    <t xml:space="preserve">Мира                         </t>
  </si>
  <si>
    <t>24.02.2016- 29.02.2016</t>
  </si>
  <si>
    <t>Неисправленная система канализации в квартире</t>
  </si>
  <si>
    <t>Дзержинского</t>
  </si>
  <si>
    <t>29</t>
  </si>
  <si>
    <t>Исполнение предписания по  тепловизионному обследованию</t>
  </si>
  <si>
    <t>№57/2 от 18.12.2015</t>
  </si>
  <si>
    <t>48а</t>
  </si>
  <si>
    <t>март</t>
  </si>
  <si>
    <t>01.03.2016-02.03.2016</t>
  </si>
  <si>
    <t>Пионерская</t>
  </si>
  <si>
    <t>29.02.2016-02.03.2016</t>
  </si>
  <si>
    <t xml:space="preserve">Интернациональная </t>
  </si>
  <si>
    <t>14б</t>
  </si>
  <si>
    <t>25.02.2016-02.03.2016</t>
  </si>
  <si>
    <t>29.02.2016-03.03.2016</t>
  </si>
  <si>
    <t>02.03.2016-04.03.2016</t>
  </si>
  <si>
    <t>29.02.2016-04.03.2016</t>
  </si>
  <si>
    <t>ИСПОЛНЕНО</t>
  </si>
  <si>
    <t>Текущий ремонт подъездов, вывоз снега</t>
  </si>
  <si>
    <t>№14 от 04.03.2016</t>
  </si>
  <si>
    <t>Ненадлежащее состояние тамбура</t>
  </si>
  <si>
    <t>27</t>
  </si>
  <si>
    <t>09.03.2016-11.03.2016</t>
  </si>
  <si>
    <t>Ненадлежащее состояние входной двери</t>
  </si>
  <si>
    <t>02.03.2016-10.03.2016</t>
  </si>
  <si>
    <t>ООО "УК Жилище-сервис"</t>
  </si>
  <si>
    <t>Ненадлежащее содержвние систем водоснабжения и водоотведения</t>
  </si>
  <si>
    <t>Омская</t>
  </si>
  <si>
    <t>02.03.2016-09.03.2016</t>
  </si>
  <si>
    <t>Совместная проверка  (предписание СЖиСН)</t>
  </si>
  <si>
    <t>Наружные ограждающие конструкции, система отопления</t>
  </si>
  <si>
    <t>93</t>
  </si>
  <si>
    <t>10.03.2016-11.03.2016</t>
  </si>
  <si>
    <t>№15 от 11.03.2016</t>
  </si>
  <si>
    <t>Нарушение при учета тепловой энергии</t>
  </si>
  <si>
    <t>№17 от 06.03.2015</t>
  </si>
  <si>
    <t>14</t>
  </si>
  <si>
    <t>№17/1 от 09.03.2016</t>
  </si>
  <si>
    <t>Ненормируемый температурный режим внутри помещения</t>
  </si>
  <si>
    <t>15.03.2016-18.03.2016</t>
  </si>
  <si>
    <t>Система вентиляции</t>
  </si>
  <si>
    <t>Работа аварийно-дистпетчерской службы</t>
  </si>
  <si>
    <t>34</t>
  </si>
  <si>
    <t>10.03.2015-16.03.2016</t>
  </si>
  <si>
    <t>Перевод жилого в нежилое помещение</t>
  </si>
  <si>
    <t>36</t>
  </si>
  <si>
    <t>10.03.2016- 18.03.2016</t>
  </si>
  <si>
    <t>Слив воды в канализационную систему</t>
  </si>
  <si>
    <t>22.03.2016-25.03.2016</t>
  </si>
  <si>
    <t>Промерзание межпанельных стыковых соединений</t>
  </si>
  <si>
    <t>10.03.2016-16.03.2016</t>
  </si>
  <si>
    <t>№16 от 16.03.2016</t>
  </si>
  <si>
    <t>Конструкции крыши</t>
  </si>
  <si>
    <t>Комсомольский бульвар</t>
  </si>
  <si>
    <t>16а</t>
  </si>
  <si>
    <t>21.03.2016-24.03.2016</t>
  </si>
  <si>
    <t>Внутридомовое электрооборудование, наружные ограждающие конструкции</t>
  </si>
  <si>
    <t>16б</t>
  </si>
  <si>
    <t>23.03.2016-25.03.2016</t>
  </si>
  <si>
    <t>№19 от 25.03.2016</t>
  </si>
  <si>
    <t>Содержание земельного участка</t>
  </si>
  <si>
    <t>12</t>
  </si>
  <si>
    <t>№17 от 24.03.2016</t>
  </si>
  <si>
    <t>33</t>
  </si>
  <si>
    <t>18.03.2016-24.03.2016</t>
  </si>
  <si>
    <t>21.03.2016-25.03.2016</t>
  </si>
  <si>
    <t>№18 от 25.03.2016</t>
  </si>
  <si>
    <t>Уборка и вывоз снега с придомовой территории, устройство пандуса)</t>
  </si>
  <si>
    <t>24.03.2016-30.03.2016</t>
  </si>
  <si>
    <t>29.03.2016-31.03.2016</t>
  </si>
  <si>
    <t>Санитарно-гигиеническое состояние подъезда, мусоропровода.</t>
  </si>
  <si>
    <t>апрель</t>
  </si>
  <si>
    <t>31.03.2016- 01.04.2016</t>
  </si>
  <si>
    <t>№76 от 23.12.2015</t>
  </si>
  <si>
    <t>№78 от  24.12.2015</t>
  </si>
  <si>
    <t>05.04.2016-07.04.2016</t>
  </si>
  <si>
    <t>Ненадлежащая работа вентиляционной системы и невыполнение работ по очистке снега</t>
  </si>
  <si>
    <t>31.03.2016-05.04.2016</t>
  </si>
  <si>
    <t>№20 от 05.04.2016</t>
  </si>
  <si>
    <t>О ненадлежащей уборке снега и наледи на прилегающей территории</t>
  </si>
  <si>
    <t>Московкина</t>
  </si>
  <si>
    <t>5</t>
  </si>
  <si>
    <t>12.04.2016 -14.04.2016</t>
  </si>
  <si>
    <t>Промерзание стеновой панели</t>
  </si>
  <si>
    <t>14.04.2016-15.04.2016</t>
  </si>
  <si>
    <t>ООО "УК МЖК-Ладья"</t>
  </si>
  <si>
    <t>Неудовлетворительное состояние системы отопления</t>
  </si>
  <si>
    <t>11.04.2016-15.04.2016</t>
  </si>
  <si>
    <t>18</t>
  </si>
  <si>
    <t>06.04.2016-08.04.2016</t>
  </si>
  <si>
    <t>№21 от 08.04.2016</t>
  </si>
  <si>
    <t>Лифтовое оборудование</t>
  </si>
  <si>
    <t>48</t>
  </si>
  <si>
    <t>Промерзание ограждающих конструкций</t>
  </si>
  <si>
    <t>24</t>
  </si>
  <si>
    <t>19.04.2016-20.04.2016</t>
  </si>
  <si>
    <t xml:space="preserve">№22 от 20.04.2016 </t>
  </si>
  <si>
    <t>Низкое давление в систем холодного водоснабжения</t>
  </si>
  <si>
    <t>19.04.2016-22.04.2016</t>
  </si>
  <si>
    <t>Нарушение порядка содержания и осуществления текущего ремонта</t>
  </si>
  <si>
    <t>Солнечный</t>
  </si>
  <si>
    <t>Ненадлежащая температура горячей воды</t>
  </si>
  <si>
    <t>4</t>
  </si>
  <si>
    <t>май</t>
  </si>
  <si>
    <t>28.04.2016-06.05.2016</t>
  </si>
  <si>
    <t>Ненадлежащая работа лифта</t>
  </si>
  <si>
    <t>Ненадлежащее содержание и текущий ремонт общего имущества</t>
  </si>
  <si>
    <t>04.05.2016-10.05.2016</t>
  </si>
  <si>
    <t>Проверка прекращена (отсутствуют основания)</t>
  </si>
  <si>
    <t>97</t>
  </si>
  <si>
    <t>04.05.2016-06.05.2016</t>
  </si>
  <si>
    <t>№23 от 06.05.2016</t>
  </si>
  <si>
    <t>Элементы балконного блока</t>
  </si>
  <si>
    <t>12.05.2016-13.05.2016</t>
  </si>
  <si>
    <t>Система внутреннего водопровода и канализации</t>
  </si>
  <si>
    <t>№44/1 от09.11.2015</t>
  </si>
  <si>
    <t>Дружбы Народов</t>
  </si>
  <si>
    <t>8</t>
  </si>
  <si>
    <t>01.05.2016-20.05.2016</t>
  </si>
  <si>
    <t>Проведено обследование конструктивных элеменов в границах кв.41 . По результатам обследования выполнен ремонт фанового стояка</t>
  </si>
  <si>
    <t>18.05.2016-19.05.2016</t>
  </si>
  <si>
    <t>№26 от 19.05.2016</t>
  </si>
  <si>
    <t>Нефтяников</t>
  </si>
  <si>
    <t>70б</t>
  </si>
  <si>
    <t>17.05.2016-19.05.2016</t>
  </si>
  <si>
    <t>№24 от 19.05.2016</t>
  </si>
  <si>
    <t>Наружные ограждающие конструкции,  конструкции крыши</t>
  </si>
  <si>
    <t>68</t>
  </si>
  <si>
    <t>№25 от 19.05.2016</t>
  </si>
  <si>
    <t>Отопление, уборка в подъезде</t>
  </si>
  <si>
    <t>Мусы Джалиля</t>
  </si>
  <si>
    <t>1305.2016-18.05.2016</t>
  </si>
  <si>
    <t>Коммунальная услуга по горячему водоснабжению</t>
  </si>
  <si>
    <t>19</t>
  </si>
  <si>
    <t>23.05.2016-25.05.2016</t>
  </si>
  <si>
    <t>Дефект балконной плиты</t>
  </si>
  <si>
    <t>60</t>
  </si>
  <si>
    <t>23.05.2016-27.05.2016</t>
  </si>
  <si>
    <t>Конструктивные элементы входной группы</t>
  </si>
  <si>
    <t>20б</t>
  </si>
  <si>
    <t>24.05.2016-26.05.2016</t>
  </si>
  <si>
    <t xml:space="preserve"> 26.05.2016-31.05.2016</t>
  </si>
  <si>
    <t>№27 от 30.05.2016</t>
  </si>
  <si>
    <t>июнь</t>
  </si>
  <si>
    <t>01.06.2016-08.06.2016</t>
  </si>
  <si>
    <t xml:space="preserve">Маршала Жукова </t>
  </si>
  <si>
    <t>06.06.2016-10.06.2016</t>
  </si>
  <si>
    <t>01.06.2016-03.06.2016</t>
  </si>
  <si>
    <t>№28 от 08.03.2016</t>
  </si>
  <si>
    <t>Герметизация межпанельных стыковых соединений</t>
  </si>
  <si>
    <t>п.2 №81 от 25.12.2016</t>
  </si>
  <si>
    <t>02.06.2016-09.06.2016</t>
  </si>
  <si>
    <t>Несвоевременное окончание отопительного сезона</t>
  </si>
  <si>
    <t>Дружбы народов</t>
  </si>
  <si>
    <t>26г</t>
  </si>
  <si>
    <t>08.06.2016-09.06.2016</t>
  </si>
  <si>
    <t>п.3 №52 от 14.08.2016</t>
  </si>
  <si>
    <t>06.06.2016-07.06.2016</t>
  </si>
  <si>
    <t>Земельный участок придомовой территории</t>
  </si>
  <si>
    <t>66</t>
  </si>
  <si>
    <t>09.06.2016-10.06.2016</t>
  </si>
  <si>
    <t>8а</t>
  </si>
  <si>
    <t>14.06.2016-17.06.2016</t>
  </si>
  <si>
    <t>Отсутствие прогрева полотенцесушителя</t>
  </si>
  <si>
    <t>Ненадлежащее санитарно-гигиеническое состояние подъезда и лифта</t>
  </si>
  <si>
    <t>58в</t>
  </si>
  <si>
    <t>14.06.2016-16.06.2016</t>
  </si>
  <si>
    <t>№29 от 17.06.2016</t>
  </si>
  <si>
    <t xml:space="preserve">Менделеева </t>
  </si>
  <si>
    <t>16.06.2016-22.06.2016</t>
  </si>
  <si>
    <t>Ненадлежащая работа  системы вентиляции</t>
  </si>
  <si>
    <t>Ненадлежащее качество ремонта подъезда</t>
  </si>
  <si>
    <t>31</t>
  </si>
  <si>
    <t>16.06.2016-24.06.2016</t>
  </si>
  <si>
    <t>Техническое состояние детской площадки</t>
  </si>
  <si>
    <t>28.06.2016-30.06.2016</t>
  </si>
  <si>
    <t>Ремонт межпанельных стыков</t>
  </si>
  <si>
    <t xml:space="preserve">Мира </t>
  </si>
  <si>
    <t>3а</t>
  </si>
  <si>
    <t>Пплесень в квартире, ремонт межпанельных швов</t>
  </si>
  <si>
    <t>49</t>
  </si>
  <si>
    <t>14.06.2016-21.06.2016</t>
  </si>
  <si>
    <t>Протечки кровли и  балкона</t>
  </si>
  <si>
    <t>Содержание и ремонт жилого фонда</t>
  </si>
  <si>
    <t>02.06.2016-30.06.2016</t>
  </si>
  <si>
    <t>№31 от 22.06.2016</t>
  </si>
  <si>
    <t>27.06.2016-28.06.2016</t>
  </si>
  <si>
    <t>№31 от 21.06.2016</t>
  </si>
  <si>
    <t xml:space="preserve">Установлены нарушения ЖК РФ </t>
  </si>
  <si>
    <t>Мат-лы направлены в СЖиСН</t>
  </si>
  <si>
    <t>Течть кровли</t>
  </si>
  <si>
    <t>20</t>
  </si>
  <si>
    <t>июль</t>
  </si>
  <si>
    <t>28.06.2016-01.07.2016</t>
  </si>
  <si>
    <t>14Б</t>
  </si>
  <si>
    <t>01.07.2016-05.07.2016</t>
  </si>
  <si>
    <t>№32 от 05.07.2016</t>
  </si>
  <si>
    <t>НЕ ИСПОЛНЕНО</t>
  </si>
  <si>
    <t>Течь кровли</t>
  </si>
  <si>
    <t>17</t>
  </si>
  <si>
    <t>№54 от 01.07.2015</t>
  </si>
  <si>
    <t>05.07.2016-07.07.2016</t>
  </si>
  <si>
    <t>№54/1 от 07.07.2016</t>
  </si>
  <si>
    <t>26</t>
  </si>
  <si>
    <t>06.07.2016-07.07.2016</t>
  </si>
  <si>
    <t>07.07.2016-08.07.2016</t>
  </si>
  <si>
    <t>Дефекты межпанельных соединений, низкая температура воздуха внутри квартиры</t>
  </si>
  <si>
    <t>№75 от 18.12.2015</t>
  </si>
  <si>
    <t>04.07.2016-08.07.2016</t>
  </si>
  <si>
    <t>№67 от 20.11.2015</t>
  </si>
  <si>
    <t>01.07.2016-08.07.2016</t>
  </si>
  <si>
    <t>Конструкции балконного блока</t>
  </si>
  <si>
    <t>№64 от 28.10.2015</t>
  </si>
  <si>
    <t>70</t>
  </si>
  <si>
    <t>Текущий ремонт полов в подъезде</t>
  </si>
  <si>
    <t>№47 от 14.07.2016</t>
  </si>
  <si>
    <t>50</t>
  </si>
  <si>
    <t>Текущий ремонт подъездов</t>
  </si>
  <si>
    <t>№35/1 от 12.10.2016</t>
  </si>
  <si>
    <t>04.07.2016-07.07.2016</t>
  </si>
  <si>
    <t xml:space="preserve">Ремонт отмостки и фасада </t>
  </si>
  <si>
    <t>№73/2 от 08.07.2016</t>
  </si>
  <si>
    <t>12.07.2016-15.07.2016</t>
  </si>
  <si>
    <t>№33 от 15.07.2016</t>
  </si>
  <si>
    <t>Течь с балкона</t>
  </si>
  <si>
    <t xml:space="preserve">Пермская </t>
  </si>
  <si>
    <t xml:space="preserve">№56 от 14.09.2015 </t>
  </si>
  <si>
    <t>18.07.2016-20.07.2016</t>
  </si>
  <si>
    <t>Ремонт вентшахт, герметизация стыков, устранение протечек</t>
  </si>
  <si>
    <t>64</t>
  </si>
  <si>
    <t>04.07.2016-20.07.2016</t>
  </si>
  <si>
    <t>№66/1 от 20.07.2016</t>
  </si>
  <si>
    <t>Санитарное состояние санузла в квартире №107</t>
  </si>
  <si>
    <t>18.07.2016-22.07.2016</t>
  </si>
  <si>
    <t>Системы вентиляции, внутреннего водопровода и канализации</t>
  </si>
  <si>
    <t>Осенняя</t>
  </si>
  <si>
    <t>5а</t>
  </si>
  <si>
    <t>26.07.2016-29.07.2016</t>
  </si>
  <si>
    <t xml:space="preserve">Плесень в квартире </t>
  </si>
  <si>
    <t>№30 от 21.06.2016 (п.1)</t>
  </si>
  <si>
    <t>август</t>
  </si>
  <si>
    <t>Дефект козырька в подъезде</t>
  </si>
  <si>
    <t xml:space="preserve">№27 от 30.05.2016 </t>
  </si>
  <si>
    <t>№70 от 11.12.2015</t>
  </si>
  <si>
    <t>42</t>
  </si>
  <si>
    <t>01.08.2016-10.08.2016</t>
  </si>
  <si>
    <t>Текущий ремонт мест общего пользования</t>
  </si>
  <si>
    <t>№79 от 25.12.2015</t>
  </si>
  <si>
    <t>Текущий ремотн мест общего пользования</t>
  </si>
  <si>
    <t>№65 от 03.11.2015 (п.1)</t>
  </si>
  <si>
    <t>76</t>
  </si>
  <si>
    <t>№68 от 03.12.2015</t>
  </si>
  <si>
    <t>02.08.2016-10.08.2016</t>
  </si>
  <si>
    <t>03.08.2016-04.08.2016</t>
  </si>
  <si>
    <t>04.08.2016-05.08.2016</t>
  </si>
  <si>
    <t>№72 от 16.12.2015</t>
  </si>
  <si>
    <t>№71 от 11.12.2015</t>
  </si>
  <si>
    <t>№69 от 04.12.2016</t>
  </si>
  <si>
    <t>74</t>
  </si>
  <si>
    <t>01.08.2016-12.08.2016</t>
  </si>
  <si>
    <t>№61 от 05.10.2016</t>
  </si>
  <si>
    <t>55</t>
  </si>
  <si>
    <t>№57/1 от 22.09.2015</t>
  </si>
  <si>
    <t>Нарушение температурного режима, система внутреннего водопровода и канализации</t>
  </si>
  <si>
    <t>10.08.2016-12.08.2016</t>
  </si>
  <si>
    <t>01.09.2016-14.09.2016</t>
  </si>
  <si>
    <t>№77 от 24.12.2015</t>
  </si>
  <si>
    <t>№80 от 25.12.2015</t>
  </si>
  <si>
    <t>49а</t>
  </si>
  <si>
    <t>№5 от 05.02.2015</t>
  </si>
  <si>
    <t>Течь с кровли</t>
  </si>
  <si>
    <t>№28 от 10.06.2016</t>
  </si>
  <si>
    <t>02.09.2016-07.09.2016</t>
  </si>
  <si>
    <t>Заполнение оконных проемов</t>
  </si>
  <si>
    <t>№29/1 от 16.10.2016</t>
  </si>
  <si>
    <t>сентябрь</t>
  </si>
  <si>
    <t>01.09.2016-07.09.2016</t>
  </si>
  <si>
    <t>13.09.2016-14.09.2016</t>
  </si>
  <si>
    <t>№22 от 20.04.2016</t>
  </si>
  <si>
    <t>08.09.2016-09.09.2016</t>
  </si>
  <si>
    <t>№39/1-2016  от 25.01.2016</t>
  </si>
  <si>
    <t>31.08.2016-16.09.2016</t>
  </si>
  <si>
    <t>Исполнение предписания в отношении ненадлежащего содержания муниципа квартиры</t>
  </si>
  <si>
    <t>Некачественный текущий ремонт подъезда, затопление подвального помещения, ненадежащее функционирование системы отопления</t>
  </si>
  <si>
    <t>Спортивная,7б</t>
  </si>
  <si>
    <t>20.09.2016-26.09.2016</t>
  </si>
  <si>
    <t>13.09.2016-30.09.2016</t>
  </si>
  <si>
    <t>Нарушение при учете тепловой энергии</t>
  </si>
  <si>
    <t>02.09.2016-23.09.2016</t>
  </si>
  <si>
    <t>№17/2 от 27.09.2016</t>
  </si>
  <si>
    <t>№34 от 26.09.2016</t>
  </si>
  <si>
    <t>Нарушение температурно-влажностного режима технического подполья</t>
  </si>
  <si>
    <t>октябрь</t>
  </si>
  <si>
    <t>03.10.2016-07.10.2016</t>
  </si>
  <si>
    <t>04.10.2016-05.10.2016</t>
  </si>
  <si>
    <t>03.10.2016-12.10.2016</t>
  </si>
  <si>
    <t>Техническое состояние входной двери 5-го подъезда</t>
  </si>
  <si>
    <t>03.10.2016-10.10.2016</t>
  </si>
  <si>
    <t>Текущий ремонт подъездов, ремонт отмостки, ремонт вентшахт</t>
  </si>
  <si>
    <t>п.п. 9-10 №66 от 12.11.2015                       №66/1 от 20.07.2016</t>
  </si>
  <si>
    <t>03.10.2016-06.10.2016</t>
  </si>
  <si>
    <t>Ремонт входных групп, ремонт отливов на парапетах</t>
  </si>
  <si>
    <t>17.10.2016-20.10.2016</t>
  </si>
  <si>
    <t>№36 от 20.10.2016</t>
  </si>
  <si>
    <t>№35 от 13.10.2016</t>
  </si>
  <si>
    <t>Текущий ремонт подъезда</t>
  </si>
  <si>
    <t xml:space="preserve">Спортивная </t>
  </si>
  <si>
    <t>21.10.2016-27.10.2016</t>
  </si>
  <si>
    <t>ноябрь</t>
  </si>
  <si>
    <t>02.11.2016-11.11.2016</t>
  </si>
  <si>
    <t>01.11.2016 -16.11.2016</t>
  </si>
  <si>
    <t>02.11.2016-18.11.2016</t>
  </si>
  <si>
    <t>Ненадлежащая температура пола и воздуха в квартире, состояние канализационного стояка, дезинсекция и дератизация</t>
  </si>
  <si>
    <t>24.11.2016-09.12.2016</t>
  </si>
  <si>
    <t xml:space="preserve">№37 от 30.11.2016 </t>
  </si>
  <si>
    <t>Ненормируемый температурный режим внутри помещения, система вентиляции</t>
  </si>
  <si>
    <t>7в</t>
  </si>
  <si>
    <t>декабрь</t>
  </si>
  <si>
    <t>30.11.2016-02.12.2016</t>
  </si>
  <si>
    <t>Принятие мер по ремонту балконов  квартир №13 и 17</t>
  </si>
  <si>
    <t>6а</t>
  </si>
  <si>
    <t>28.11.2016-02.12.2016</t>
  </si>
  <si>
    <t xml:space="preserve">№38 от 02.12.2016 </t>
  </si>
  <si>
    <t>01.12.2016-09.12.2016</t>
  </si>
  <si>
    <t>Мероприятия по энергосбережению и энергоэфективности</t>
  </si>
  <si>
    <t>Ненадлежащая работа системы вентиляции</t>
  </si>
  <si>
    <t>№65 от 03.11.2015 (п.2)</t>
  </si>
  <si>
    <t>Тепловизионное обследование ограждающих конструкций</t>
  </si>
  <si>
    <t>№30 от 21.06.2016 (п.2)</t>
  </si>
  <si>
    <t>02.12.2016-05.12.2016</t>
  </si>
  <si>
    <t>нарушения не выявлены, п. 2 предписания исполнен</t>
  </si>
  <si>
    <t>Утепление межпанельных стыков</t>
  </si>
  <si>
    <t xml:space="preserve">№16 от 16.03.2016 </t>
  </si>
  <si>
    <t>01.12.2016-07.12.2016</t>
  </si>
  <si>
    <t>нарушения не выявлены, предписание исполнено</t>
  </si>
  <si>
    <t>Размещение места складирования снега, вывоз и уборка снега</t>
  </si>
  <si>
    <t>40а</t>
  </si>
  <si>
    <t>16.12.2016-21.12.2016</t>
  </si>
  <si>
    <t>нарушения не выявлены</t>
  </si>
  <si>
    <t>ООО "Управляющая компания"</t>
  </si>
  <si>
    <t>19а, 19/1</t>
  </si>
  <si>
    <t>декабря</t>
  </si>
  <si>
    <t>15.12.2016-20.12.2016</t>
  </si>
  <si>
    <t>№39 от 20.12.2016</t>
  </si>
  <si>
    <t>п.1ст.30 закон ХМАО-Югры от 11.06.2010 №102-оз</t>
  </si>
  <si>
    <t>Нарушение управляющей организацией обязательств, предусмотренных договором управления многоквартирным домом</t>
  </si>
  <si>
    <t>Магистраль</t>
  </si>
  <si>
    <t>22.12.2016-23.12.2016</t>
  </si>
  <si>
    <t>21.22.2016-22.12.2016</t>
  </si>
  <si>
    <t>№40 от 22.12.2016</t>
  </si>
  <si>
    <t>№37 от 30.11.2016</t>
  </si>
  <si>
    <r>
      <rPr>
        <sz val="10"/>
        <rFont val="Calibri"/>
        <family val="2"/>
        <charset val="204"/>
        <scheme val="minor"/>
      </rPr>
      <t xml:space="preserve">20.12.2016 </t>
    </r>
    <r>
      <rPr>
        <sz val="10"/>
        <color rgb="FFFF0000"/>
        <rFont val="Calibri"/>
        <family val="2"/>
        <charset val="204"/>
        <scheme val="minor"/>
      </rPr>
      <t>13.01.2017</t>
    </r>
  </si>
  <si>
    <t>МУП г.Н-Вартовска СМЭП ОБДД</t>
  </si>
  <si>
    <t xml:space="preserve">Проверка требований к сохранности автомобильных дорог города </t>
  </si>
  <si>
    <t>12.09.2016-30.09.2016</t>
  </si>
  <si>
    <t>ОАО "Управляющая компания №2"</t>
  </si>
  <si>
    <t>ООО "Управляющая компания МЖК-Ладья"</t>
  </si>
  <si>
    <t>ОАО "Управляющая компания №1"</t>
  </si>
  <si>
    <t>Физическое лицо (наниматель)</t>
  </si>
  <si>
    <t>МУП "Производственный ремонтно-эксплуатационный трест №3"</t>
  </si>
  <si>
    <t>физическое лицо (наниматель)</t>
  </si>
  <si>
    <t>ООО "Управляющая компания ПИРС"</t>
  </si>
  <si>
    <t>ООО "Управлющая компания ПИРС"</t>
  </si>
  <si>
    <t>ООО "Управлящая компания ПИРС"</t>
  </si>
  <si>
    <r>
      <rPr>
        <sz val="10"/>
        <rFont val="Calibri"/>
        <family val="2"/>
        <charset val="204"/>
        <scheme val="minor"/>
      </rPr>
      <t xml:space="preserve">01.08.2016; 01.12.2016; </t>
    </r>
    <r>
      <rPr>
        <sz val="10"/>
        <color rgb="FFFF0000"/>
        <rFont val="Calibri"/>
        <family val="2"/>
        <scheme val="minor"/>
      </rPr>
      <t>01.06.2017</t>
    </r>
  </si>
  <si>
    <t>ЧАСТИЧНО ИСПОЛНЕНО</t>
  </si>
  <si>
    <t>№66 от 12.11.2015                     (п.5-8)</t>
  </si>
  <si>
    <t>ИНФОРМАЦИЯ О ПРОВЕРКАХ ОТДЕЛА МУНИЦИПАЛЬНОГО  ЖИЛИЩНОГО И ДОРОЖНОГО КОНТРОЛЯ УПРАВЛЕНИЯ МУНИЦИПАЛЬНОГО КОНТРОЛЯ АДМИНИСТРАЦИИ ГОРОДА ЗА 2016 ГОД</t>
  </si>
  <si>
    <t>Товарищество собственников жилья "Сосна"</t>
  </si>
  <si>
    <t>ООО "Управляющая компания      МЖК-Ладья"</t>
  </si>
  <si>
    <t>ООО "Управляющая компания       МЖК-Ладья"</t>
  </si>
  <si>
    <t>ООО "Управляющая компания  Жилище-сервис"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</si>
</sst>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"/>
  <sheetViews>
    <sheetView tabSelected="1" zoomScaleNormal="100" workbookViewId="0">
      <pane ySplit="4" topLeftCell="A200" activePane="bottomLeft" state="frozen"/>
      <selection pane="bottomLeft" activeCell="A35" sqref="A35"/>
    </sheetView>
  </sheetViews>
  <sheetFormatPr defaultColWidth="9.109375" defaultRowHeight="13.8" x14ac:dyDescent="0.3"/>
  <cols>
    <col min="1" max="1" width="30.77734375" style="1" customWidth="1"/>
    <col min="2" max="2" width="31.5546875" style="5" customWidth="1"/>
    <col min="3" max="3" width="16.109375" style="1" customWidth="1"/>
    <col min="4" max="4" width="19" style="1" customWidth="1"/>
    <col min="5" max="5" width="9.5546875" style="1" customWidth="1"/>
    <col min="6" max="6" width="9.33203125" style="7" customWidth="1"/>
    <col min="7" max="7" width="10.33203125" style="1" customWidth="1"/>
    <col min="8" max="8" width="10.88671875" style="1" customWidth="1"/>
    <col min="9" max="9" width="17.5546875" style="1" customWidth="1"/>
    <col min="10" max="10" width="11" style="10" customWidth="1"/>
    <col min="11" max="11" width="16.44140625" style="1" customWidth="1"/>
    <col min="12" max="12" width="17" style="7" customWidth="1"/>
    <col min="13" max="16384" width="9.109375" style="1"/>
  </cols>
  <sheetData>
    <row r="1" spans="1:12" ht="25.8" customHeight="1" x14ac:dyDescent="0.3">
      <c r="A1" s="20" t="s">
        <v>528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s="2" customFormat="1" ht="76.5" customHeight="1" x14ac:dyDescent="0.3">
      <c r="A3" s="21" t="s">
        <v>0</v>
      </c>
      <c r="B3" s="22" t="s">
        <v>1</v>
      </c>
      <c r="C3" s="16" t="s">
        <v>18</v>
      </c>
      <c r="D3" s="21" t="s">
        <v>2</v>
      </c>
      <c r="E3" s="21"/>
      <c r="F3" s="21"/>
      <c r="G3" s="21" t="s">
        <v>3</v>
      </c>
      <c r="H3" s="21"/>
      <c r="I3" s="18" t="s">
        <v>20</v>
      </c>
      <c r="J3" s="19"/>
      <c r="K3" s="19"/>
      <c r="L3" s="15" t="s">
        <v>16</v>
      </c>
    </row>
    <row r="4" spans="1:12" ht="27.6" x14ac:dyDescent="0.3">
      <c r="A4" s="21"/>
      <c r="B4" s="22"/>
      <c r="C4" s="17"/>
      <c r="D4" s="4" t="s">
        <v>7</v>
      </c>
      <c r="E4" s="4" t="s">
        <v>19</v>
      </c>
      <c r="F4" s="6" t="s">
        <v>8</v>
      </c>
      <c r="G4" s="4" t="s">
        <v>10</v>
      </c>
      <c r="H4" s="4" t="s">
        <v>11</v>
      </c>
      <c r="I4" s="3" t="s">
        <v>4</v>
      </c>
      <c r="J4" s="9" t="s">
        <v>5</v>
      </c>
      <c r="K4" s="3" t="s">
        <v>6</v>
      </c>
      <c r="L4" s="8" t="s">
        <v>17</v>
      </c>
    </row>
    <row r="5" spans="1:12" s="27" customFormat="1" ht="15.6" customHeight="1" x14ac:dyDescent="0.3">
      <c r="A5" s="23" t="s">
        <v>516</v>
      </c>
      <c r="B5" s="24" t="s">
        <v>22</v>
      </c>
      <c r="C5" s="23"/>
      <c r="D5" s="11" t="s">
        <v>15</v>
      </c>
      <c r="E5" s="11"/>
      <c r="F5" s="13" t="s">
        <v>27</v>
      </c>
      <c r="G5" s="23" t="s">
        <v>12</v>
      </c>
      <c r="H5" s="23" t="s">
        <v>24</v>
      </c>
      <c r="I5" s="23" t="s">
        <v>26</v>
      </c>
      <c r="J5" s="25"/>
      <c r="K5" s="23"/>
      <c r="L5" s="26"/>
    </row>
    <row r="6" spans="1:12" s="27" customFormat="1" x14ac:dyDescent="0.3">
      <c r="A6" s="28"/>
      <c r="B6" s="29"/>
      <c r="C6" s="28"/>
      <c r="D6" s="11" t="s">
        <v>9</v>
      </c>
      <c r="E6" s="11"/>
      <c r="F6" s="13" t="s">
        <v>28</v>
      </c>
      <c r="G6" s="28"/>
      <c r="H6" s="28"/>
      <c r="I6" s="28"/>
      <c r="J6" s="30"/>
      <c r="K6" s="28"/>
      <c r="L6" s="31"/>
    </row>
    <row r="7" spans="1:12" s="27" customFormat="1" x14ac:dyDescent="0.3">
      <c r="A7" s="32"/>
      <c r="B7" s="33"/>
      <c r="C7" s="32"/>
      <c r="D7" s="11" t="s">
        <v>13</v>
      </c>
      <c r="E7" s="11">
        <v>3</v>
      </c>
      <c r="F7" s="13" t="s">
        <v>21</v>
      </c>
      <c r="G7" s="32"/>
      <c r="H7" s="32"/>
      <c r="I7" s="32"/>
      <c r="J7" s="34"/>
      <c r="K7" s="32"/>
      <c r="L7" s="35"/>
    </row>
    <row r="8" spans="1:12" s="27" customFormat="1" ht="27.6" x14ac:dyDescent="0.3">
      <c r="A8" s="11" t="str">
        <f t="shared" ref="A8:A10" si="0">$A$5</f>
        <v>ОАО "Управляющая компания №2"</v>
      </c>
      <c r="B8" s="12" t="s">
        <v>22</v>
      </c>
      <c r="C8" s="11"/>
      <c r="D8" s="11" t="s">
        <v>9</v>
      </c>
      <c r="E8" s="11"/>
      <c r="F8" s="13" t="s">
        <v>23</v>
      </c>
      <c r="G8" s="11" t="s">
        <v>12</v>
      </c>
      <c r="H8" s="11" t="s">
        <v>25</v>
      </c>
      <c r="I8" s="11" t="s">
        <v>26</v>
      </c>
      <c r="J8" s="36"/>
      <c r="K8" s="11"/>
      <c r="L8" s="13"/>
    </row>
    <row r="9" spans="1:12" s="27" customFormat="1" ht="27.6" x14ac:dyDescent="0.3">
      <c r="A9" s="11" t="str">
        <f t="shared" si="0"/>
        <v>ОАО "Управляющая компания №2"</v>
      </c>
      <c r="B9" s="12" t="s">
        <v>31</v>
      </c>
      <c r="C9" s="11"/>
      <c r="D9" s="11" t="s">
        <v>29</v>
      </c>
      <c r="E9" s="11"/>
      <c r="F9" s="13" t="s">
        <v>14</v>
      </c>
      <c r="G9" s="11" t="s">
        <v>12</v>
      </c>
      <c r="H9" s="11" t="s">
        <v>30</v>
      </c>
      <c r="I9" s="11" t="s">
        <v>26</v>
      </c>
      <c r="J9" s="36"/>
      <c r="K9" s="11"/>
      <c r="L9" s="13"/>
    </row>
    <row r="10" spans="1:12" s="27" customFormat="1" ht="27.6" x14ac:dyDescent="0.3">
      <c r="A10" s="11" t="str">
        <f t="shared" si="0"/>
        <v>ОАО "Управляющая компания №2"</v>
      </c>
      <c r="B10" s="12" t="s">
        <v>22</v>
      </c>
      <c r="C10" s="11"/>
      <c r="D10" s="11" t="s">
        <v>29</v>
      </c>
      <c r="E10" s="11"/>
      <c r="F10" s="13" t="s">
        <v>14</v>
      </c>
      <c r="G10" s="11" t="s">
        <v>12</v>
      </c>
      <c r="H10" s="11" t="s">
        <v>30</v>
      </c>
      <c r="I10" s="11" t="s">
        <v>32</v>
      </c>
      <c r="J10" s="14" t="s">
        <v>33</v>
      </c>
      <c r="K10" s="11" t="s">
        <v>178</v>
      </c>
      <c r="L10" s="13"/>
    </row>
    <row r="11" spans="1:12" s="27" customFormat="1" ht="27.6" x14ac:dyDescent="0.3">
      <c r="A11" s="11" t="s">
        <v>517</v>
      </c>
      <c r="B11" s="12" t="s">
        <v>34</v>
      </c>
      <c r="C11" s="11"/>
      <c r="D11" s="11" t="s">
        <v>9</v>
      </c>
      <c r="E11" s="11"/>
      <c r="F11" s="13" t="s">
        <v>35</v>
      </c>
      <c r="G11" s="11" t="s">
        <v>12</v>
      </c>
      <c r="H11" s="11" t="s">
        <v>36</v>
      </c>
      <c r="I11" s="11" t="s">
        <v>26</v>
      </c>
      <c r="J11" s="36"/>
      <c r="K11" s="11"/>
      <c r="L11" s="13"/>
    </row>
    <row r="12" spans="1:12" s="27" customFormat="1" ht="27.6" x14ac:dyDescent="0.3">
      <c r="A12" s="11" t="str">
        <f>$A$11</f>
        <v>ООО "Управляющая компания МЖК-Ладья"</v>
      </c>
      <c r="B12" s="12" t="s">
        <v>37</v>
      </c>
      <c r="C12" s="11"/>
      <c r="D12" s="11" t="s">
        <v>38</v>
      </c>
      <c r="E12" s="11"/>
      <c r="F12" s="13" t="s">
        <v>39</v>
      </c>
      <c r="G12" s="11" t="s">
        <v>12</v>
      </c>
      <c r="H12" s="11" t="s">
        <v>40</v>
      </c>
      <c r="I12" s="11" t="s">
        <v>26</v>
      </c>
      <c r="J12" s="36"/>
      <c r="K12" s="11"/>
      <c r="L12" s="13"/>
    </row>
    <row r="13" spans="1:12" s="27" customFormat="1" ht="27.6" x14ac:dyDescent="0.3">
      <c r="A13" s="11" t="s">
        <v>518</v>
      </c>
      <c r="B13" s="12" t="s">
        <v>41</v>
      </c>
      <c r="C13" s="11"/>
      <c r="D13" s="11" t="s">
        <v>42</v>
      </c>
      <c r="E13" s="11"/>
      <c r="F13" s="13" t="s">
        <v>43</v>
      </c>
      <c r="G13" s="11" t="s">
        <v>12</v>
      </c>
      <c r="H13" s="11" t="s">
        <v>40</v>
      </c>
      <c r="I13" s="11" t="s">
        <v>26</v>
      </c>
      <c r="J13" s="36"/>
      <c r="K13" s="11"/>
      <c r="L13" s="13"/>
    </row>
    <row r="14" spans="1:12" s="27" customFormat="1" ht="27.6" x14ac:dyDescent="0.3">
      <c r="A14" s="11" t="str">
        <f t="shared" ref="A14:A15" si="1">$A$13</f>
        <v>ОАО "Управляющая компания №1"</v>
      </c>
      <c r="B14" s="12" t="s">
        <v>44</v>
      </c>
      <c r="C14" s="11"/>
      <c r="D14" s="11" t="s">
        <v>45</v>
      </c>
      <c r="E14" s="11"/>
      <c r="F14" s="13" t="s">
        <v>46</v>
      </c>
      <c r="G14" s="11" t="s">
        <v>12</v>
      </c>
      <c r="H14" s="11" t="s">
        <v>47</v>
      </c>
      <c r="I14" s="11" t="s">
        <v>26</v>
      </c>
      <c r="J14" s="36"/>
      <c r="K14" s="11"/>
      <c r="L14" s="13"/>
    </row>
    <row r="15" spans="1:12" s="27" customFormat="1" ht="27.6" x14ac:dyDescent="0.3">
      <c r="A15" s="11" t="str">
        <f t="shared" si="1"/>
        <v>ОАО "Управляющая компания №1"</v>
      </c>
      <c r="B15" s="12" t="s">
        <v>48</v>
      </c>
      <c r="C15" s="11"/>
      <c r="D15" s="11" t="s">
        <v>49</v>
      </c>
      <c r="E15" s="11"/>
      <c r="F15" s="13" t="s">
        <v>50</v>
      </c>
      <c r="G15" s="11" t="s">
        <v>12</v>
      </c>
      <c r="H15" s="11" t="s">
        <v>51</v>
      </c>
      <c r="I15" s="11" t="s">
        <v>26</v>
      </c>
      <c r="J15" s="36"/>
      <c r="K15" s="11"/>
      <c r="L15" s="13"/>
    </row>
    <row r="16" spans="1:12" s="27" customFormat="1" ht="27.6" x14ac:dyDescent="0.3">
      <c r="A16" s="11" t="str">
        <f t="shared" ref="A16" si="2">$A$5</f>
        <v>ОАО "Управляющая компания №2"</v>
      </c>
      <c r="B16" s="12" t="s">
        <v>22</v>
      </c>
      <c r="C16" s="11"/>
      <c r="D16" s="11" t="s">
        <v>13</v>
      </c>
      <c r="E16" s="11"/>
      <c r="F16" s="13" t="s">
        <v>52</v>
      </c>
      <c r="G16" s="11" t="s">
        <v>12</v>
      </c>
      <c r="H16" s="11" t="s">
        <v>53</v>
      </c>
      <c r="I16" s="11" t="s">
        <v>26</v>
      </c>
      <c r="J16" s="36"/>
      <c r="K16" s="11"/>
      <c r="L16" s="13"/>
    </row>
    <row r="17" spans="1:12" s="27" customFormat="1" ht="27.6" x14ac:dyDescent="0.3">
      <c r="A17" s="11" t="s">
        <v>519</v>
      </c>
      <c r="B17" s="12" t="s">
        <v>138</v>
      </c>
      <c r="C17" s="11" t="s">
        <v>54</v>
      </c>
      <c r="D17" s="11" t="s">
        <v>55</v>
      </c>
      <c r="E17" s="11"/>
      <c r="F17" s="13" t="s">
        <v>56</v>
      </c>
      <c r="G17" s="11" t="s">
        <v>12</v>
      </c>
      <c r="H17" s="11" t="s">
        <v>30</v>
      </c>
      <c r="I17" s="11" t="s">
        <v>57</v>
      </c>
      <c r="J17" s="37">
        <v>42612</v>
      </c>
      <c r="K17" s="11" t="s">
        <v>178</v>
      </c>
      <c r="L17" s="13"/>
    </row>
    <row r="18" spans="1:12" s="27" customFormat="1" ht="43.2" x14ac:dyDescent="0.3">
      <c r="A18" s="11" t="s">
        <v>517</v>
      </c>
      <c r="B18" s="38" t="s">
        <v>58</v>
      </c>
      <c r="C18" s="11"/>
      <c r="D18" s="11" t="s">
        <v>59</v>
      </c>
      <c r="E18" s="11"/>
      <c r="F18" s="13" t="s">
        <v>60</v>
      </c>
      <c r="G18" s="11" t="s">
        <v>12</v>
      </c>
      <c r="H18" s="11" t="s">
        <v>61</v>
      </c>
      <c r="I18" s="11" t="s">
        <v>26</v>
      </c>
      <c r="J18" s="36"/>
      <c r="K18" s="11"/>
      <c r="L18" s="13"/>
    </row>
    <row r="19" spans="1:12" s="27" customFormat="1" ht="27.6" x14ac:dyDescent="0.3">
      <c r="A19" s="11" t="str">
        <f t="shared" ref="A19" si="3">$A$5</f>
        <v>ОАО "Управляющая компания №2"</v>
      </c>
      <c r="B19" s="38" t="s">
        <v>62</v>
      </c>
      <c r="C19" s="11"/>
      <c r="D19" s="11" t="s">
        <v>13</v>
      </c>
      <c r="E19" s="11"/>
      <c r="F19" s="13" t="s">
        <v>63</v>
      </c>
      <c r="G19" s="11" t="s">
        <v>12</v>
      </c>
      <c r="H19" s="11" t="s">
        <v>61</v>
      </c>
      <c r="I19" s="11" t="s">
        <v>64</v>
      </c>
      <c r="J19" s="37">
        <v>42552</v>
      </c>
      <c r="K19" s="11" t="s">
        <v>178</v>
      </c>
      <c r="L19" s="13"/>
    </row>
    <row r="20" spans="1:12" s="27" customFormat="1" ht="43.2" x14ac:dyDescent="0.3">
      <c r="A20" s="11" t="str">
        <f t="shared" ref="A20:A21" si="4">$A$13</f>
        <v>ОАО "Управляющая компания №1"</v>
      </c>
      <c r="B20" s="38" t="s">
        <v>58</v>
      </c>
      <c r="C20" s="11"/>
      <c r="D20" s="11" t="s">
        <v>49</v>
      </c>
      <c r="E20" s="11"/>
      <c r="F20" s="13" t="s">
        <v>65</v>
      </c>
      <c r="G20" s="11" t="s">
        <v>12</v>
      </c>
      <c r="H20" s="11" t="s">
        <v>61</v>
      </c>
      <c r="I20" s="11" t="s">
        <v>26</v>
      </c>
      <c r="J20" s="36"/>
      <c r="K20" s="11"/>
      <c r="L20" s="13"/>
    </row>
    <row r="21" spans="1:12" s="27" customFormat="1" ht="43.2" x14ac:dyDescent="0.3">
      <c r="A21" s="11" t="str">
        <f t="shared" si="4"/>
        <v>ОАО "Управляющая компания №1"</v>
      </c>
      <c r="B21" s="38" t="s">
        <v>66</v>
      </c>
      <c r="C21" s="11"/>
      <c r="D21" s="11" t="s">
        <v>67</v>
      </c>
      <c r="E21" s="11"/>
      <c r="F21" s="13" t="s">
        <v>68</v>
      </c>
      <c r="G21" s="11" t="s">
        <v>12</v>
      </c>
      <c r="H21" s="11" t="s">
        <v>69</v>
      </c>
      <c r="I21" s="11" t="s">
        <v>70</v>
      </c>
      <c r="J21" s="37">
        <v>42583</v>
      </c>
      <c r="K21" s="11" t="s">
        <v>178</v>
      </c>
      <c r="L21" s="13"/>
    </row>
    <row r="22" spans="1:12" s="27" customFormat="1" ht="40.200000000000003" customHeight="1" x14ac:dyDescent="0.3">
      <c r="A22" s="11" t="str">
        <f t="shared" ref="A22:A24" si="5">$A$5</f>
        <v>ОАО "Управляющая компания №2"</v>
      </c>
      <c r="B22" s="38" t="s">
        <v>71</v>
      </c>
      <c r="C22" s="11"/>
      <c r="D22" s="11" t="s">
        <v>72</v>
      </c>
      <c r="E22" s="11"/>
      <c r="F22" s="13" t="s">
        <v>73</v>
      </c>
      <c r="G22" s="11" t="s">
        <v>12</v>
      </c>
      <c r="H22" s="39">
        <v>42391</v>
      </c>
      <c r="I22" s="11" t="s">
        <v>74</v>
      </c>
      <c r="J22" s="37">
        <v>42430</v>
      </c>
      <c r="K22" s="11" t="s">
        <v>178</v>
      </c>
      <c r="L22" s="13"/>
    </row>
    <row r="23" spans="1:12" s="27" customFormat="1" ht="27.6" x14ac:dyDescent="0.3">
      <c r="A23" s="11" t="s">
        <v>520</v>
      </c>
      <c r="B23" s="12" t="s">
        <v>31</v>
      </c>
      <c r="C23" s="11" t="s">
        <v>79</v>
      </c>
      <c r="D23" s="11" t="s">
        <v>77</v>
      </c>
      <c r="E23" s="11"/>
      <c r="F23" s="13" t="s">
        <v>76</v>
      </c>
      <c r="G23" s="11" t="s">
        <v>75</v>
      </c>
      <c r="H23" s="11" t="s">
        <v>78</v>
      </c>
      <c r="I23" s="11" t="s">
        <v>26</v>
      </c>
      <c r="J23" s="36"/>
      <c r="K23" s="11"/>
      <c r="L23" s="13"/>
    </row>
    <row r="24" spans="1:12" s="27" customFormat="1" ht="27.6" x14ac:dyDescent="0.3">
      <c r="A24" s="11" t="str">
        <f t="shared" si="5"/>
        <v>ОАО "Управляющая компания №2"</v>
      </c>
      <c r="B24" s="12" t="s">
        <v>80</v>
      </c>
      <c r="C24" s="11"/>
      <c r="D24" s="11" t="s">
        <v>13</v>
      </c>
      <c r="E24" s="11"/>
      <c r="F24" s="13" t="s">
        <v>81</v>
      </c>
      <c r="G24" s="11" t="s">
        <v>75</v>
      </c>
      <c r="H24" s="11" t="s">
        <v>82</v>
      </c>
      <c r="I24" s="11" t="s">
        <v>83</v>
      </c>
      <c r="J24" s="37">
        <v>42613</v>
      </c>
      <c r="K24" s="11" t="s">
        <v>178</v>
      </c>
      <c r="L24" s="13"/>
    </row>
    <row r="25" spans="1:12" s="27" customFormat="1" ht="27.6" x14ac:dyDescent="0.3">
      <c r="A25" s="11" t="s">
        <v>518</v>
      </c>
      <c r="B25" s="12" t="s">
        <v>84</v>
      </c>
      <c r="C25" s="11"/>
      <c r="D25" s="11" t="s">
        <v>49</v>
      </c>
      <c r="E25" s="11"/>
      <c r="F25" s="13" t="s">
        <v>85</v>
      </c>
      <c r="G25" s="11" t="s">
        <v>75</v>
      </c>
      <c r="H25" s="11" t="s">
        <v>82</v>
      </c>
      <c r="I25" s="11" t="s">
        <v>26</v>
      </c>
      <c r="J25" s="36"/>
      <c r="K25" s="11"/>
      <c r="L25" s="13"/>
    </row>
    <row r="26" spans="1:12" s="27" customFormat="1" ht="27.6" x14ac:dyDescent="0.3">
      <c r="A26" s="11" t="s">
        <v>500</v>
      </c>
      <c r="B26" s="12" t="s">
        <v>31</v>
      </c>
      <c r="C26" s="11" t="s">
        <v>93</v>
      </c>
      <c r="D26" s="11" t="s">
        <v>86</v>
      </c>
      <c r="E26" s="11"/>
      <c r="F26" s="13" t="s">
        <v>87</v>
      </c>
      <c r="G26" s="11" t="s">
        <v>75</v>
      </c>
      <c r="H26" s="11" t="s">
        <v>89</v>
      </c>
      <c r="I26" s="11" t="s">
        <v>26</v>
      </c>
      <c r="J26" s="36"/>
      <c r="K26" s="11"/>
      <c r="L26" s="13"/>
    </row>
    <row r="27" spans="1:12" s="27" customFormat="1" ht="27.6" x14ac:dyDescent="0.3">
      <c r="A27" s="11" t="str">
        <f t="shared" ref="A27" si="6">$A$5</f>
        <v>ОАО "Управляющая компания №2"</v>
      </c>
      <c r="B27" s="12" t="s">
        <v>31</v>
      </c>
      <c r="C27" s="11" t="s">
        <v>92</v>
      </c>
      <c r="D27" s="11" t="s">
        <v>9</v>
      </c>
      <c r="E27" s="11"/>
      <c r="F27" s="13" t="s">
        <v>88</v>
      </c>
      <c r="G27" s="11" t="s">
        <v>75</v>
      </c>
      <c r="H27" s="11" t="s">
        <v>82</v>
      </c>
      <c r="I27" s="11" t="s">
        <v>26</v>
      </c>
      <c r="J27" s="36"/>
      <c r="K27" s="11"/>
      <c r="L27" s="13"/>
    </row>
    <row r="28" spans="1:12" s="27" customFormat="1" ht="27.6" x14ac:dyDescent="0.3">
      <c r="A28" s="11" t="s">
        <v>522</v>
      </c>
      <c r="B28" s="12" t="s">
        <v>90</v>
      </c>
      <c r="C28" s="11" t="s">
        <v>91</v>
      </c>
      <c r="D28" s="11" t="s">
        <v>94</v>
      </c>
      <c r="E28" s="11"/>
      <c r="F28" s="13" t="s">
        <v>95</v>
      </c>
      <c r="G28" s="11" t="s">
        <v>75</v>
      </c>
      <c r="H28" s="39">
        <v>42402</v>
      </c>
      <c r="I28" s="11" t="s">
        <v>96</v>
      </c>
      <c r="J28" s="37">
        <v>42461</v>
      </c>
      <c r="K28" s="11" t="s">
        <v>358</v>
      </c>
      <c r="L28" s="13" t="s">
        <v>97</v>
      </c>
    </row>
    <row r="29" spans="1:12" s="27" customFormat="1" ht="27.6" x14ac:dyDescent="0.3">
      <c r="A29" s="11" t="s">
        <v>521</v>
      </c>
      <c r="B29" s="12" t="s">
        <v>98</v>
      </c>
      <c r="C29" s="11" t="s">
        <v>99</v>
      </c>
      <c r="D29" s="11" t="s">
        <v>100</v>
      </c>
      <c r="E29" s="11"/>
      <c r="F29" s="13" t="s">
        <v>101</v>
      </c>
      <c r="G29" s="11" t="s">
        <v>75</v>
      </c>
      <c r="H29" s="11" t="s">
        <v>102</v>
      </c>
      <c r="I29" s="11" t="s">
        <v>103</v>
      </c>
      <c r="J29" s="37">
        <v>42552</v>
      </c>
      <c r="K29" s="11" t="s">
        <v>178</v>
      </c>
      <c r="L29" s="13"/>
    </row>
    <row r="30" spans="1:12" s="27" customFormat="1" ht="27.6" x14ac:dyDescent="0.3">
      <c r="A30" s="11" t="s">
        <v>518</v>
      </c>
      <c r="B30" s="12" t="s">
        <v>31</v>
      </c>
      <c r="C30" s="11"/>
      <c r="D30" s="11" t="s">
        <v>55</v>
      </c>
      <c r="E30" s="11"/>
      <c r="F30" s="13" t="s">
        <v>104</v>
      </c>
      <c r="G30" s="11" t="s">
        <v>75</v>
      </c>
      <c r="H30" s="11" t="s">
        <v>105</v>
      </c>
      <c r="I30" s="11" t="s">
        <v>106</v>
      </c>
      <c r="J30" s="37">
        <v>42643</v>
      </c>
      <c r="K30" s="11" t="s">
        <v>178</v>
      </c>
      <c r="L30" s="13"/>
    </row>
    <row r="31" spans="1:12" s="27" customFormat="1" ht="41.4" x14ac:dyDescent="0.3">
      <c r="A31" s="11" t="s">
        <v>520</v>
      </c>
      <c r="B31" s="12" t="s">
        <v>107</v>
      </c>
      <c r="C31" s="11"/>
      <c r="D31" s="11" t="s">
        <v>134</v>
      </c>
      <c r="E31" s="11"/>
      <c r="F31" s="13" t="s">
        <v>108</v>
      </c>
      <c r="G31" s="11" t="s">
        <v>75</v>
      </c>
      <c r="H31" s="11" t="s">
        <v>109</v>
      </c>
      <c r="I31" s="11" t="s">
        <v>110</v>
      </c>
      <c r="J31" s="37">
        <v>42614</v>
      </c>
      <c r="K31" s="11" t="s">
        <v>178</v>
      </c>
      <c r="L31" s="13"/>
    </row>
    <row r="32" spans="1:12" s="27" customFormat="1" ht="27.6" x14ac:dyDescent="0.3">
      <c r="A32" s="11" t="str">
        <f t="shared" ref="A32" si="7">$A$5</f>
        <v>ОАО "Управляющая компания №2"</v>
      </c>
      <c r="B32" s="12" t="s">
        <v>111</v>
      </c>
      <c r="C32" s="11"/>
      <c r="D32" s="11" t="s">
        <v>112</v>
      </c>
      <c r="E32" s="11"/>
      <c r="F32" s="13" t="s">
        <v>88</v>
      </c>
      <c r="G32" s="11" t="s">
        <v>75</v>
      </c>
      <c r="H32" s="11" t="s">
        <v>113</v>
      </c>
      <c r="I32" s="11" t="s">
        <v>26</v>
      </c>
      <c r="J32" s="36"/>
      <c r="K32" s="11"/>
      <c r="L32" s="13"/>
    </row>
    <row r="33" spans="1:12" s="27" customFormat="1" ht="27.6" x14ac:dyDescent="0.3">
      <c r="A33" s="11" t="s">
        <v>523</v>
      </c>
      <c r="B33" s="12" t="s">
        <v>71</v>
      </c>
      <c r="C33" s="27" t="s">
        <v>234</v>
      </c>
      <c r="D33" s="11" t="s">
        <v>94</v>
      </c>
      <c r="E33" s="11"/>
      <c r="F33" s="13" t="s">
        <v>114</v>
      </c>
      <c r="G33" s="11" t="s">
        <v>75</v>
      </c>
      <c r="H33" s="39" t="s">
        <v>115</v>
      </c>
      <c r="I33" s="11" t="s">
        <v>26</v>
      </c>
      <c r="J33" s="36"/>
      <c r="K33" s="39"/>
      <c r="L33" s="11"/>
    </row>
    <row r="34" spans="1:12" s="27" customFormat="1" ht="27.6" x14ac:dyDescent="0.3">
      <c r="A34" s="11" t="s">
        <v>518</v>
      </c>
      <c r="B34" s="11" t="s">
        <v>116</v>
      </c>
      <c r="C34" s="11" t="s">
        <v>118</v>
      </c>
      <c r="D34" s="11" t="s">
        <v>117</v>
      </c>
      <c r="F34" s="14">
        <v>13</v>
      </c>
      <c r="G34" s="11" t="s">
        <v>75</v>
      </c>
      <c r="H34" s="39" t="s">
        <v>115</v>
      </c>
      <c r="I34" s="11" t="s">
        <v>119</v>
      </c>
      <c r="J34" s="37">
        <v>42552</v>
      </c>
      <c r="K34" s="40" t="s">
        <v>178</v>
      </c>
      <c r="L34" s="13"/>
    </row>
    <row r="35" spans="1:12" s="27" customFormat="1" ht="24" customHeight="1" x14ac:dyDescent="0.3">
      <c r="A35" s="11" t="s">
        <v>518</v>
      </c>
      <c r="B35" s="12" t="s">
        <v>120</v>
      </c>
      <c r="C35" s="11" t="s">
        <v>121</v>
      </c>
      <c r="D35" s="11" t="s">
        <v>117</v>
      </c>
      <c r="E35" s="11"/>
      <c r="F35" s="13" t="s">
        <v>122</v>
      </c>
      <c r="G35" s="11" t="s">
        <v>75</v>
      </c>
      <c r="H35" s="39">
        <v>42419</v>
      </c>
      <c r="I35" s="11" t="s">
        <v>26</v>
      </c>
      <c r="J35" s="36"/>
      <c r="K35" s="11"/>
      <c r="L35" s="13"/>
    </row>
    <row r="36" spans="1:12" s="27" customFormat="1" ht="27.6" x14ac:dyDescent="0.3">
      <c r="A36" s="11" t="s">
        <v>518</v>
      </c>
      <c r="B36" s="12" t="s">
        <v>123</v>
      </c>
      <c r="C36" s="11"/>
      <c r="D36" s="11" t="s">
        <v>117</v>
      </c>
      <c r="E36" s="11"/>
      <c r="F36" s="13" t="s">
        <v>122</v>
      </c>
      <c r="G36" s="11" t="s">
        <v>75</v>
      </c>
      <c r="H36" s="11" t="s">
        <v>124</v>
      </c>
      <c r="I36" s="11" t="s">
        <v>125</v>
      </c>
      <c r="J36" s="37">
        <v>42457</v>
      </c>
      <c r="K36" s="11" t="s">
        <v>178</v>
      </c>
      <c r="L36" s="13"/>
    </row>
    <row r="37" spans="1:12" s="27" customFormat="1" ht="27.6" x14ac:dyDescent="0.3">
      <c r="A37" s="11" t="str">
        <f t="shared" ref="A37" si="8">$A$5</f>
        <v>ОАО "Управляющая компания №2"</v>
      </c>
      <c r="B37" s="12" t="s">
        <v>31</v>
      </c>
      <c r="C37" s="11"/>
      <c r="D37" s="11" t="s">
        <v>13</v>
      </c>
      <c r="E37" s="11"/>
      <c r="F37" s="13" t="s">
        <v>73</v>
      </c>
      <c r="G37" s="11" t="s">
        <v>75</v>
      </c>
      <c r="H37" s="11" t="s">
        <v>126</v>
      </c>
      <c r="I37" s="11" t="s">
        <v>127</v>
      </c>
      <c r="J37" s="37">
        <v>42520</v>
      </c>
      <c r="K37" s="11" t="s">
        <v>178</v>
      </c>
      <c r="L37" s="13"/>
    </row>
    <row r="38" spans="1:12" s="27" customFormat="1" ht="27.6" x14ac:dyDescent="0.3">
      <c r="A38" s="11" t="s">
        <v>518</v>
      </c>
      <c r="B38" s="12" t="s">
        <v>48</v>
      </c>
      <c r="C38" s="11"/>
      <c r="D38" s="11" t="s">
        <v>128</v>
      </c>
      <c r="E38" s="11">
        <v>2</v>
      </c>
      <c r="F38" s="13" t="s">
        <v>129</v>
      </c>
      <c r="G38" s="11" t="s">
        <v>75</v>
      </c>
      <c r="H38" s="39" t="s">
        <v>130</v>
      </c>
      <c r="I38" s="11" t="s">
        <v>26</v>
      </c>
      <c r="J38" s="36"/>
      <c r="K38" s="39"/>
      <c r="L38" s="11"/>
    </row>
    <row r="39" spans="1:12" s="27" customFormat="1" ht="36" customHeight="1" x14ac:dyDescent="0.3">
      <c r="A39" s="11" t="s">
        <v>518</v>
      </c>
      <c r="B39" s="12" t="s">
        <v>131</v>
      </c>
      <c r="D39" s="11" t="s">
        <v>55</v>
      </c>
      <c r="E39" s="11"/>
      <c r="F39" s="13" t="s">
        <v>56</v>
      </c>
      <c r="G39" s="11" t="s">
        <v>75</v>
      </c>
      <c r="H39" s="39" t="s">
        <v>130</v>
      </c>
      <c r="I39" s="11" t="s">
        <v>26</v>
      </c>
      <c r="J39" s="36"/>
      <c r="K39" s="39"/>
      <c r="L39" s="11"/>
    </row>
    <row r="40" spans="1:12" s="27" customFormat="1" ht="41.4" x14ac:dyDescent="0.3">
      <c r="A40" s="11" t="str">
        <f t="shared" ref="A40" si="9">$A$5</f>
        <v>ОАО "Управляющая компания №2"</v>
      </c>
      <c r="B40" s="12" t="s">
        <v>132</v>
      </c>
      <c r="C40" s="11" t="s">
        <v>32</v>
      </c>
      <c r="D40" s="11" t="s">
        <v>29</v>
      </c>
      <c r="E40" s="11"/>
      <c r="F40" s="13" t="s">
        <v>14</v>
      </c>
      <c r="G40" s="11" t="s">
        <v>75</v>
      </c>
      <c r="H40" s="11" t="s">
        <v>133</v>
      </c>
      <c r="I40" s="11" t="s">
        <v>26</v>
      </c>
      <c r="J40" s="36"/>
      <c r="K40" s="11"/>
      <c r="L40" s="13"/>
    </row>
    <row r="41" spans="1:12" s="27" customFormat="1" ht="27.6" x14ac:dyDescent="0.3">
      <c r="A41" s="11" t="s">
        <v>518</v>
      </c>
      <c r="B41" s="12" t="s">
        <v>135</v>
      </c>
      <c r="C41" s="11"/>
      <c r="D41" s="11" t="s">
        <v>128</v>
      </c>
      <c r="E41" s="11"/>
      <c r="F41" s="13" t="s">
        <v>136</v>
      </c>
      <c r="G41" s="11" t="s">
        <v>75</v>
      </c>
      <c r="H41" s="11" t="s">
        <v>137</v>
      </c>
      <c r="I41" s="11" t="s">
        <v>26</v>
      </c>
      <c r="J41" s="36"/>
      <c r="K41" s="11"/>
      <c r="L41" s="13"/>
    </row>
    <row r="42" spans="1:12" s="27" customFormat="1" ht="27.6" x14ac:dyDescent="0.3">
      <c r="A42" s="11" t="s">
        <v>518</v>
      </c>
      <c r="B42" s="12" t="s">
        <v>139</v>
      </c>
      <c r="C42" s="11"/>
      <c r="D42" s="11" t="s">
        <v>140</v>
      </c>
      <c r="E42" s="11"/>
      <c r="F42" s="13" t="s">
        <v>63</v>
      </c>
      <c r="G42" s="11" t="s">
        <v>75</v>
      </c>
      <c r="H42" s="11" t="s">
        <v>141</v>
      </c>
      <c r="I42" s="11" t="s">
        <v>26</v>
      </c>
      <c r="J42" s="36"/>
      <c r="K42" s="11"/>
      <c r="L42" s="13"/>
    </row>
    <row r="43" spans="1:12" s="27" customFormat="1" ht="27.6" x14ac:dyDescent="0.3">
      <c r="A43" s="11" t="s">
        <v>518</v>
      </c>
      <c r="B43" s="12" t="s">
        <v>22</v>
      </c>
      <c r="C43" s="11"/>
      <c r="D43" s="11" t="s">
        <v>100</v>
      </c>
      <c r="E43" s="11"/>
      <c r="F43" s="13" t="s">
        <v>142</v>
      </c>
      <c r="G43" s="11" t="s">
        <v>75</v>
      </c>
      <c r="H43" s="11" t="s">
        <v>143</v>
      </c>
      <c r="I43" s="11" t="s">
        <v>26</v>
      </c>
      <c r="J43" s="36"/>
      <c r="K43" s="11"/>
      <c r="L43" s="13"/>
    </row>
    <row r="44" spans="1:12" s="27" customFormat="1" ht="27.6" x14ac:dyDescent="0.3">
      <c r="A44" s="11" t="s">
        <v>518</v>
      </c>
      <c r="B44" s="12" t="s">
        <v>144</v>
      </c>
      <c r="C44" s="11"/>
      <c r="D44" s="11" t="s">
        <v>112</v>
      </c>
      <c r="E44" s="11"/>
      <c r="F44" s="13" t="s">
        <v>95</v>
      </c>
      <c r="G44" s="11" t="s">
        <v>75</v>
      </c>
      <c r="H44" s="11" t="s">
        <v>143</v>
      </c>
      <c r="I44" s="11" t="s">
        <v>145</v>
      </c>
      <c r="J44" s="41">
        <v>42856</v>
      </c>
      <c r="K44" s="11"/>
      <c r="L44" s="13"/>
    </row>
    <row r="45" spans="1:12" s="27" customFormat="1" ht="27.6" x14ac:dyDescent="0.3">
      <c r="A45" s="11" t="str">
        <f t="shared" ref="A45:A49" si="10">$A$5</f>
        <v>ОАО "Управляющая компания №2"</v>
      </c>
      <c r="B45" s="12" t="s">
        <v>146</v>
      </c>
      <c r="C45" s="11"/>
      <c r="D45" s="11" t="s">
        <v>147</v>
      </c>
      <c r="E45" s="11"/>
      <c r="F45" s="13" t="s">
        <v>148</v>
      </c>
      <c r="G45" s="11" t="s">
        <v>75</v>
      </c>
      <c r="H45" s="11" t="s">
        <v>149</v>
      </c>
      <c r="I45" s="11" t="s">
        <v>150</v>
      </c>
      <c r="J45" s="37">
        <v>42461</v>
      </c>
      <c r="K45" s="11" t="s">
        <v>178</v>
      </c>
      <c r="L45" s="13"/>
    </row>
    <row r="46" spans="1:12" s="27" customFormat="1" ht="27.6" x14ac:dyDescent="0.3">
      <c r="A46" s="11" t="str">
        <f t="shared" si="10"/>
        <v>ОАО "Управляющая компания №2"</v>
      </c>
      <c r="B46" s="12" t="s">
        <v>151</v>
      </c>
      <c r="C46" s="11"/>
      <c r="D46" s="11" t="s">
        <v>42</v>
      </c>
      <c r="E46" s="11"/>
      <c r="F46" s="13" t="s">
        <v>152</v>
      </c>
      <c r="G46" s="11" t="s">
        <v>75</v>
      </c>
      <c r="H46" s="11" t="s">
        <v>153</v>
      </c>
      <c r="I46" s="11" t="s">
        <v>154</v>
      </c>
      <c r="J46" s="37">
        <v>42481</v>
      </c>
      <c r="K46" s="11" t="s">
        <v>178</v>
      </c>
      <c r="L46" s="13"/>
    </row>
    <row r="47" spans="1:12" s="27" customFormat="1" ht="27.6" x14ac:dyDescent="0.3">
      <c r="A47" s="11" t="str">
        <f t="shared" si="10"/>
        <v>ОАО "Управляющая компания №2"</v>
      </c>
      <c r="B47" s="12" t="s">
        <v>155</v>
      </c>
      <c r="C47" s="11"/>
      <c r="D47" s="11" t="s">
        <v>147</v>
      </c>
      <c r="E47" s="11"/>
      <c r="F47" s="13" t="s">
        <v>156</v>
      </c>
      <c r="G47" s="11" t="s">
        <v>75</v>
      </c>
      <c r="H47" s="11" t="s">
        <v>157</v>
      </c>
      <c r="I47" s="11" t="s">
        <v>158</v>
      </c>
      <c r="J47" s="37">
        <v>42580</v>
      </c>
      <c r="K47" s="11" t="s">
        <v>178</v>
      </c>
      <c r="L47" s="13"/>
    </row>
    <row r="48" spans="1:12" s="27" customFormat="1" ht="27.6" x14ac:dyDescent="0.3">
      <c r="A48" s="11" t="str">
        <f t="shared" si="10"/>
        <v>ОАО "Управляющая компания №2"</v>
      </c>
      <c r="B48" s="12" t="s">
        <v>159</v>
      </c>
      <c r="C48" s="11"/>
      <c r="D48" s="11" t="s">
        <v>160</v>
      </c>
      <c r="E48" s="11"/>
      <c r="F48" s="13" t="s">
        <v>85</v>
      </c>
      <c r="G48" s="11" t="s">
        <v>75</v>
      </c>
      <c r="H48" s="11" t="s">
        <v>161</v>
      </c>
      <c r="I48" s="11" t="s">
        <v>26</v>
      </c>
      <c r="J48" s="36"/>
      <c r="K48" s="11"/>
      <c r="L48" s="13"/>
    </row>
    <row r="49" spans="1:12" s="27" customFormat="1" ht="27.6" x14ac:dyDescent="0.3">
      <c r="A49" s="11" t="str">
        <f t="shared" si="10"/>
        <v>ОАО "Управляющая компания №2"</v>
      </c>
      <c r="B49" s="12" t="s">
        <v>162</v>
      </c>
      <c r="C49" s="11"/>
      <c r="D49" s="11" t="s">
        <v>163</v>
      </c>
      <c r="E49" s="11"/>
      <c r="F49" s="13" t="s">
        <v>164</v>
      </c>
      <c r="G49" s="11" t="s">
        <v>75</v>
      </c>
      <c r="H49" s="11" t="s">
        <v>161</v>
      </c>
      <c r="I49" s="11" t="s">
        <v>26</v>
      </c>
      <c r="J49" s="36"/>
      <c r="K49" s="11"/>
      <c r="L49" s="13"/>
    </row>
    <row r="50" spans="1:12" s="27" customFormat="1" ht="36.75" customHeight="1" x14ac:dyDescent="0.3">
      <c r="A50" s="11" t="s">
        <v>518</v>
      </c>
      <c r="B50" s="12" t="s">
        <v>58</v>
      </c>
      <c r="C50" s="11"/>
      <c r="D50" s="11" t="s">
        <v>170</v>
      </c>
      <c r="E50" s="11"/>
      <c r="F50" s="13" t="s">
        <v>52</v>
      </c>
      <c r="G50" s="11" t="s">
        <v>168</v>
      </c>
      <c r="H50" s="11" t="s">
        <v>171</v>
      </c>
      <c r="I50" s="11" t="s">
        <v>26</v>
      </c>
      <c r="J50" s="41"/>
      <c r="K50" s="11"/>
      <c r="L50" s="13"/>
    </row>
    <row r="51" spans="1:12" s="27" customFormat="1" ht="27.75" customHeight="1" x14ac:dyDescent="0.3">
      <c r="A51" s="11" t="str">
        <f t="shared" ref="A51:A54" si="11">$A$5</f>
        <v>ОАО "Управляющая компания №2"</v>
      </c>
      <c r="B51" s="12" t="s">
        <v>165</v>
      </c>
      <c r="C51" s="11" t="s">
        <v>166</v>
      </c>
      <c r="D51" s="11" t="s">
        <v>9</v>
      </c>
      <c r="E51" s="11"/>
      <c r="F51" s="13" t="s">
        <v>167</v>
      </c>
      <c r="G51" s="11" t="s">
        <v>168</v>
      </c>
      <c r="H51" s="11" t="s">
        <v>169</v>
      </c>
      <c r="I51" s="11" t="s">
        <v>26</v>
      </c>
      <c r="J51" s="36"/>
      <c r="K51" s="11"/>
      <c r="L51" s="13"/>
    </row>
    <row r="52" spans="1:12" s="27" customFormat="1" ht="27.6" x14ac:dyDescent="0.3">
      <c r="A52" s="11" t="str">
        <f t="shared" si="11"/>
        <v>ОАО "Управляющая компания №2"</v>
      </c>
      <c r="B52" s="12" t="s">
        <v>162</v>
      </c>
      <c r="C52" s="11"/>
      <c r="D52" s="11" t="s">
        <v>172</v>
      </c>
      <c r="E52" s="11"/>
      <c r="F52" s="13" t="s">
        <v>173</v>
      </c>
      <c r="G52" s="11" t="s">
        <v>168</v>
      </c>
      <c r="H52" s="11" t="s">
        <v>174</v>
      </c>
      <c r="I52" s="11" t="s">
        <v>26</v>
      </c>
      <c r="J52" s="41"/>
      <c r="K52" s="11"/>
      <c r="L52" s="13"/>
    </row>
    <row r="53" spans="1:12" s="27" customFormat="1" ht="27.6" x14ac:dyDescent="0.3">
      <c r="A53" s="11" t="str">
        <f t="shared" si="11"/>
        <v>ОАО "Управляющая компания №2"</v>
      </c>
      <c r="B53" s="12" t="s">
        <v>31</v>
      </c>
      <c r="C53" s="11"/>
      <c r="D53" s="11" t="s">
        <v>163</v>
      </c>
      <c r="E53" s="11"/>
      <c r="F53" s="13" t="s">
        <v>164</v>
      </c>
      <c r="G53" s="11" t="s">
        <v>168</v>
      </c>
      <c r="H53" s="11" t="s">
        <v>175</v>
      </c>
      <c r="I53" s="11" t="s">
        <v>26</v>
      </c>
      <c r="J53" s="36"/>
      <c r="K53" s="11"/>
      <c r="L53" s="13"/>
    </row>
    <row r="54" spans="1:12" s="27" customFormat="1" ht="27.6" x14ac:dyDescent="0.3">
      <c r="A54" s="11" t="str">
        <f t="shared" si="11"/>
        <v>ОАО "Управляющая компания №2"</v>
      </c>
      <c r="B54" s="12" t="s">
        <v>71</v>
      </c>
      <c r="C54" s="11" t="s">
        <v>74</v>
      </c>
      <c r="D54" s="11" t="s">
        <v>72</v>
      </c>
      <c r="E54" s="11"/>
      <c r="F54" s="13" t="s">
        <v>73</v>
      </c>
      <c r="G54" s="11" t="s">
        <v>168</v>
      </c>
      <c r="H54" s="11" t="s">
        <v>176</v>
      </c>
      <c r="I54" s="11" t="s">
        <v>26</v>
      </c>
      <c r="J54" s="36"/>
      <c r="K54" s="11"/>
      <c r="L54" s="13"/>
    </row>
    <row r="55" spans="1:12" s="27" customFormat="1" ht="27.6" x14ac:dyDescent="0.3">
      <c r="A55" s="11" t="s">
        <v>518</v>
      </c>
      <c r="B55" s="12" t="s">
        <v>41</v>
      </c>
      <c r="C55" s="11"/>
      <c r="D55" s="11" t="s">
        <v>86</v>
      </c>
      <c r="E55" s="11"/>
      <c r="F55" s="13" t="s">
        <v>152</v>
      </c>
      <c r="G55" s="11" t="s">
        <v>168</v>
      </c>
      <c r="H55" s="11" t="s">
        <v>177</v>
      </c>
      <c r="I55" s="11" t="s">
        <v>26</v>
      </c>
      <c r="J55" s="36"/>
      <c r="K55" s="11"/>
      <c r="L55" s="13"/>
    </row>
    <row r="56" spans="1:12" s="27" customFormat="1" ht="27.6" x14ac:dyDescent="0.3">
      <c r="A56" s="11" t="str">
        <f t="shared" ref="A56:A58" si="12">$A$5</f>
        <v>ОАО "Управляющая компания №2"</v>
      </c>
      <c r="B56" s="12" t="s">
        <v>179</v>
      </c>
      <c r="C56" s="11"/>
      <c r="D56" s="11" t="s">
        <v>49</v>
      </c>
      <c r="E56" s="11"/>
      <c r="F56" s="13" t="s">
        <v>81</v>
      </c>
      <c r="G56" s="11" t="s">
        <v>168</v>
      </c>
      <c r="H56" s="11" t="s">
        <v>177</v>
      </c>
      <c r="I56" s="11" t="s">
        <v>180</v>
      </c>
      <c r="J56" s="37">
        <v>42643</v>
      </c>
      <c r="K56" s="11" t="s">
        <v>178</v>
      </c>
      <c r="L56" s="13"/>
    </row>
    <row r="57" spans="1:12" s="27" customFormat="1" ht="27.6" x14ac:dyDescent="0.3">
      <c r="A57" s="11" t="str">
        <f t="shared" si="12"/>
        <v>ОАО "Управляющая компания №2"</v>
      </c>
      <c r="B57" s="12" t="s">
        <v>181</v>
      </c>
      <c r="C57" s="11"/>
      <c r="D57" s="11" t="s">
        <v>42</v>
      </c>
      <c r="E57" s="11">
        <v>2</v>
      </c>
      <c r="F57" s="13" t="s">
        <v>182</v>
      </c>
      <c r="G57" s="11" t="s">
        <v>168</v>
      </c>
      <c r="H57" s="11" t="s">
        <v>183</v>
      </c>
      <c r="I57" s="11" t="s">
        <v>26</v>
      </c>
      <c r="J57" s="36"/>
      <c r="K57" s="11"/>
      <c r="L57" s="13"/>
    </row>
    <row r="58" spans="1:12" s="27" customFormat="1" ht="27.6" x14ac:dyDescent="0.3">
      <c r="A58" s="11" t="str">
        <f t="shared" si="12"/>
        <v>ОАО "Управляющая компания №2"</v>
      </c>
      <c r="B58" s="12" t="s">
        <v>184</v>
      </c>
      <c r="C58" s="11" t="s">
        <v>235</v>
      </c>
      <c r="D58" s="11" t="s">
        <v>29</v>
      </c>
      <c r="E58" s="11">
        <v>3</v>
      </c>
      <c r="F58" s="13" t="s">
        <v>129</v>
      </c>
      <c r="G58" s="11" t="s">
        <v>168</v>
      </c>
      <c r="H58" s="11" t="s">
        <v>185</v>
      </c>
      <c r="I58" s="11" t="s">
        <v>26</v>
      </c>
      <c r="J58" s="36"/>
      <c r="K58" s="11"/>
      <c r="L58" s="13"/>
    </row>
    <row r="59" spans="1:12" s="27" customFormat="1" ht="55.2" x14ac:dyDescent="0.3">
      <c r="A59" s="11" t="s">
        <v>532</v>
      </c>
      <c r="B59" s="12" t="s">
        <v>187</v>
      </c>
      <c r="C59" s="11"/>
      <c r="D59" s="11" t="s">
        <v>188</v>
      </c>
      <c r="E59" s="11"/>
      <c r="F59" s="13" t="s">
        <v>65</v>
      </c>
      <c r="G59" s="11" t="s">
        <v>168</v>
      </c>
      <c r="H59" s="11" t="s">
        <v>189</v>
      </c>
      <c r="I59" s="11" t="s">
        <v>190</v>
      </c>
      <c r="J59" s="37"/>
      <c r="K59" s="11"/>
      <c r="L59" s="13"/>
    </row>
    <row r="60" spans="1:12" s="27" customFormat="1" ht="27.6" x14ac:dyDescent="0.3">
      <c r="A60" s="11" t="str">
        <f t="shared" ref="A60" si="13">$A$5</f>
        <v>ОАО "Управляющая компания №2"</v>
      </c>
      <c r="B60" s="12" t="s">
        <v>191</v>
      </c>
      <c r="C60" s="11"/>
      <c r="D60" s="11" t="s">
        <v>128</v>
      </c>
      <c r="E60" s="11"/>
      <c r="F60" s="13" t="s">
        <v>192</v>
      </c>
      <c r="G60" s="11" t="s">
        <v>168</v>
      </c>
      <c r="H60" s="11" t="s">
        <v>193</v>
      </c>
      <c r="I60" s="11" t="s">
        <v>194</v>
      </c>
      <c r="J60" s="37">
        <v>42625</v>
      </c>
      <c r="K60" s="11" t="s">
        <v>178</v>
      </c>
      <c r="L60" s="13"/>
    </row>
    <row r="61" spans="1:12" s="27" customFormat="1" ht="27.6" x14ac:dyDescent="0.3">
      <c r="A61" s="11" t="s">
        <v>518</v>
      </c>
      <c r="B61" s="12" t="s">
        <v>195</v>
      </c>
      <c r="C61" s="11" t="s">
        <v>196</v>
      </c>
      <c r="D61" s="11" t="s">
        <v>42</v>
      </c>
      <c r="E61" s="11"/>
      <c r="F61" s="13" t="s">
        <v>197</v>
      </c>
      <c r="G61" s="11" t="s">
        <v>168</v>
      </c>
      <c r="H61" s="39">
        <v>42438</v>
      </c>
      <c r="I61" s="11" t="s">
        <v>198</v>
      </c>
      <c r="J61" s="37">
        <v>42614</v>
      </c>
      <c r="K61" s="11" t="s">
        <v>358</v>
      </c>
      <c r="L61" s="13"/>
    </row>
    <row r="62" spans="1:12" s="27" customFormat="1" ht="27.6" x14ac:dyDescent="0.3">
      <c r="A62" s="11" t="str">
        <f t="shared" ref="A62" si="14">$A$5</f>
        <v>ОАО "Управляющая компания №2"</v>
      </c>
      <c r="B62" s="12" t="s">
        <v>199</v>
      </c>
      <c r="C62" s="11"/>
      <c r="D62" s="11" t="s">
        <v>13</v>
      </c>
      <c r="E62" s="11"/>
      <c r="F62" s="13" t="s">
        <v>21</v>
      </c>
      <c r="G62" s="11" t="s">
        <v>168</v>
      </c>
      <c r="H62" s="11" t="s">
        <v>200</v>
      </c>
      <c r="I62" s="11" t="s">
        <v>26</v>
      </c>
      <c r="J62" s="36"/>
      <c r="K62" s="11"/>
      <c r="L62" s="13"/>
    </row>
    <row r="63" spans="1:12" s="27" customFormat="1" ht="27.6" x14ac:dyDescent="0.3">
      <c r="A63" s="11" t="s">
        <v>517</v>
      </c>
      <c r="B63" s="12" t="s">
        <v>201</v>
      </c>
      <c r="C63" s="11"/>
      <c r="D63" s="11" t="s">
        <v>38</v>
      </c>
      <c r="E63" s="11"/>
      <c r="F63" s="13" t="s">
        <v>156</v>
      </c>
      <c r="G63" s="11" t="s">
        <v>168</v>
      </c>
      <c r="H63" s="11" t="s">
        <v>200</v>
      </c>
      <c r="I63" s="11" t="s">
        <v>26</v>
      </c>
      <c r="J63" s="36"/>
      <c r="K63" s="11"/>
      <c r="L63" s="13"/>
    </row>
    <row r="64" spans="1:12" s="27" customFormat="1" ht="27.6" x14ac:dyDescent="0.3">
      <c r="A64" s="11" t="s">
        <v>516</v>
      </c>
      <c r="B64" s="12" t="s">
        <v>202</v>
      </c>
      <c r="C64" s="11"/>
      <c r="D64" s="11" t="s">
        <v>49</v>
      </c>
      <c r="E64" s="11"/>
      <c r="F64" s="13" t="s">
        <v>203</v>
      </c>
      <c r="G64" s="11" t="s">
        <v>168</v>
      </c>
      <c r="H64" s="11" t="s">
        <v>204</v>
      </c>
      <c r="I64" s="11" t="s">
        <v>26</v>
      </c>
      <c r="J64" s="36"/>
      <c r="K64" s="11"/>
      <c r="L64" s="13"/>
    </row>
    <row r="65" spans="1:12" s="27" customFormat="1" ht="27.6" x14ac:dyDescent="0.3">
      <c r="A65" s="11" t="str">
        <f t="shared" ref="A65:A69" si="15">$A$5</f>
        <v>ОАО "Управляющая компания №2"</v>
      </c>
      <c r="B65" s="12" t="s">
        <v>205</v>
      </c>
      <c r="C65" s="11"/>
      <c r="D65" s="11" t="s">
        <v>42</v>
      </c>
      <c r="E65" s="11"/>
      <c r="F65" s="13" t="s">
        <v>206</v>
      </c>
      <c r="G65" s="11" t="s">
        <v>168</v>
      </c>
      <c r="H65" s="11" t="s">
        <v>207</v>
      </c>
      <c r="I65" s="11" t="s">
        <v>26</v>
      </c>
      <c r="J65" s="36"/>
      <c r="K65" s="11"/>
      <c r="L65" s="13"/>
    </row>
    <row r="66" spans="1:12" s="27" customFormat="1" ht="27.6" x14ac:dyDescent="0.3">
      <c r="A66" s="11" t="str">
        <f t="shared" si="15"/>
        <v>ОАО "Управляющая компания №2"</v>
      </c>
      <c r="B66" s="12" t="s">
        <v>208</v>
      </c>
      <c r="C66" s="11"/>
      <c r="D66" s="11" t="s">
        <v>42</v>
      </c>
      <c r="E66" s="11">
        <v>1</v>
      </c>
      <c r="F66" s="13" t="s">
        <v>182</v>
      </c>
      <c r="G66" s="11" t="s">
        <v>168</v>
      </c>
      <c r="H66" s="11" t="s">
        <v>209</v>
      </c>
      <c r="I66" s="11" t="s">
        <v>26</v>
      </c>
      <c r="J66" s="36"/>
      <c r="K66" s="11"/>
      <c r="L66" s="13"/>
    </row>
    <row r="67" spans="1:12" s="27" customFormat="1" ht="27.6" x14ac:dyDescent="0.3">
      <c r="A67" s="11" t="str">
        <f t="shared" si="15"/>
        <v>ОАО "Управляющая компания №2"</v>
      </c>
      <c r="B67" s="12" t="s">
        <v>210</v>
      </c>
      <c r="C67" s="11"/>
      <c r="D67" s="11" t="s">
        <v>13</v>
      </c>
      <c r="E67" s="11"/>
      <c r="F67" s="13" t="s">
        <v>164</v>
      </c>
      <c r="G67" s="11" t="s">
        <v>168</v>
      </c>
      <c r="H67" s="11" t="s">
        <v>211</v>
      </c>
      <c r="I67" s="11" t="s">
        <v>212</v>
      </c>
      <c r="J67" s="37">
        <v>42705</v>
      </c>
      <c r="K67" s="11" t="s">
        <v>178</v>
      </c>
      <c r="L67" s="13"/>
    </row>
    <row r="68" spans="1:12" s="27" customFormat="1" ht="27.6" x14ac:dyDescent="0.3">
      <c r="A68" s="11" t="str">
        <f t="shared" si="15"/>
        <v>ОАО "Управляющая компания №2"</v>
      </c>
      <c r="B68" s="12" t="s">
        <v>213</v>
      </c>
      <c r="C68" s="11"/>
      <c r="D68" s="11" t="s">
        <v>214</v>
      </c>
      <c r="E68" s="11"/>
      <c r="F68" s="13" t="s">
        <v>215</v>
      </c>
      <c r="G68" s="11" t="s">
        <v>168</v>
      </c>
      <c r="H68" s="11" t="s">
        <v>216</v>
      </c>
      <c r="I68" s="11" t="s">
        <v>26</v>
      </c>
      <c r="J68" s="36"/>
      <c r="K68" s="11"/>
      <c r="L68" s="13"/>
    </row>
    <row r="69" spans="1:12" s="27" customFormat="1" ht="41.4" x14ac:dyDescent="0.3">
      <c r="A69" s="11" t="str">
        <f t="shared" si="15"/>
        <v>ОАО "Управляющая компания №2"</v>
      </c>
      <c r="B69" s="12" t="s">
        <v>217</v>
      </c>
      <c r="C69" s="11"/>
      <c r="D69" s="11" t="s">
        <v>112</v>
      </c>
      <c r="E69" s="11"/>
      <c r="F69" s="13" t="s">
        <v>218</v>
      </c>
      <c r="G69" s="11" t="s">
        <v>168</v>
      </c>
      <c r="H69" s="11" t="s">
        <v>219</v>
      </c>
      <c r="I69" s="11" t="s">
        <v>220</v>
      </c>
      <c r="J69" s="37">
        <v>42583</v>
      </c>
      <c r="K69" s="11" t="s">
        <v>178</v>
      </c>
      <c r="L69" s="13"/>
    </row>
    <row r="70" spans="1:12" s="27" customFormat="1" ht="27.6" x14ac:dyDescent="0.3">
      <c r="A70" s="11" t="s">
        <v>518</v>
      </c>
      <c r="B70" s="12" t="s">
        <v>221</v>
      </c>
      <c r="C70" s="11"/>
      <c r="D70" s="11" t="s">
        <v>117</v>
      </c>
      <c r="E70" s="11"/>
      <c r="F70" s="13" t="s">
        <v>129</v>
      </c>
      <c r="G70" s="11" t="s">
        <v>168</v>
      </c>
      <c r="H70" s="11" t="s">
        <v>219</v>
      </c>
      <c r="I70" s="11" t="s">
        <v>26</v>
      </c>
      <c r="J70" s="36"/>
      <c r="K70" s="11"/>
      <c r="L70" s="13"/>
    </row>
    <row r="71" spans="1:12" s="27" customFormat="1" ht="27.6" x14ac:dyDescent="0.3">
      <c r="A71" s="11" t="str">
        <f t="shared" ref="A71" si="16">$A$5</f>
        <v>ОАО "Управляющая компания №2"</v>
      </c>
      <c r="B71" s="11" t="s">
        <v>116</v>
      </c>
      <c r="C71" s="11"/>
      <c r="D71" s="11" t="s">
        <v>9</v>
      </c>
      <c r="E71" s="11"/>
      <c r="F71" s="13" t="s">
        <v>222</v>
      </c>
      <c r="G71" s="11" t="s">
        <v>168</v>
      </c>
      <c r="H71" s="11" t="s">
        <v>225</v>
      </c>
      <c r="I71" s="11" t="s">
        <v>223</v>
      </c>
      <c r="J71" s="37">
        <v>42546</v>
      </c>
      <c r="K71" s="11" t="s">
        <v>178</v>
      </c>
      <c r="L71" s="13"/>
    </row>
    <row r="72" spans="1:12" s="27" customFormat="1" ht="27.6" x14ac:dyDescent="0.3">
      <c r="A72" s="11" t="s">
        <v>518</v>
      </c>
      <c r="B72" s="12" t="s">
        <v>210</v>
      </c>
      <c r="C72" s="11"/>
      <c r="D72" s="11" t="s">
        <v>45</v>
      </c>
      <c r="E72" s="11"/>
      <c r="F72" s="13" t="s">
        <v>224</v>
      </c>
      <c r="G72" s="11" t="s">
        <v>168</v>
      </c>
      <c r="H72" s="11" t="s">
        <v>226</v>
      </c>
      <c r="I72" s="11" t="s">
        <v>227</v>
      </c>
      <c r="J72" s="37">
        <v>42613</v>
      </c>
      <c r="K72" s="11" t="s">
        <v>178</v>
      </c>
      <c r="L72" s="13"/>
    </row>
    <row r="73" spans="1:12" s="27" customFormat="1" ht="27.6" x14ac:dyDescent="0.3">
      <c r="A73" s="11" t="str">
        <f t="shared" ref="A73:A74" si="17">$A$5</f>
        <v>ОАО "Управляющая компания №2"</v>
      </c>
      <c r="B73" s="11" t="s">
        <v>228</v>
      </c>
      <c r="C73" s="11"/>
      <c r="D73" s="11" t="s">
        <v>112</v>
      </c>
      <c r="E73" s="11"/>
      <c r="F73" s="13" t="s">
        <v>87</v>
      </c>
      <c r="G73" s="11" t="s">
        <v>168</v>
      </c>
      <c r="H73" s="11" t="s">
        <v>229</v>
      </c>
      <c r="I73" s="11" t="s">
        <v>26</v>
      </c>
      <c r="J73" s="41"/>
      <c r="K73" s="11"/>
      <c r="L73" s="13"/>
    </row>
    <row r="74" spans="1:12" s="27" customFormat="1" ht="33.75" customHeight="1" x14ac:dyDescent="0.3">
      <c r="A74" s="11" t="str">
        <f t="shared" si="17"/>
        <v>ОАО "Управляющая компания №2"</v>
      </c>
      <c r="B74" s="11" t="s">
        <v>231</v>
      </c>
      <c r="C74" s="11"/>
      <c r="D74" s="11" t="s">
        <v>42</v>
      </c>
      <c r="E74" s="11"/>
      <c r="F74" s="13" t="s">
        <v>148</v>
      </c>
      <c r="G74" s="11" t="s">
        <v>168</v>
      </c>
      <c r="H74" s="11" t="s">
        <v>230</v>
      </c>
      <c r="I74" s="11" t="s">
        <v>26</v>
      </c>
      <c r="J74" s="41"/>
      <c r="K74" s="11"/>
      <c r="L74" s="13"/>
    </row>
    <row r="75" spans="1:12" s="27" customFormat="1" ht="27.6" x14ac:dyDescent="0.3">
      <c r="A75" s="11" t="s">
        <v>518</v>
      </c>
      <c r="B75" s="12" t="s">
        <v>123</v>
      </c>
      <c r="C75" s="11" t="s">
        <v>125</v>
      </c>
      <c r="D75" s="11" t="s">
        <v>117</v>
      </c>
      <c r="E75" s="11"/>
      <c r="F75" s="13" t="s">
        <v>122</v>
      </c>
      <c r="G75" s="11" t="s">
        <v>232</v>
      </c>
      <c r="H75" s="11" t="s">
        <v>233</v>
      </c>
      <c r="I75" s="11" t="s">
        <v>26</v>
      </c>
      <c r="J75" s="36"/>
      <c r="K75" s="11"/>
      <c r="L75" s="13"/>
    </row>
    <row r="76" spans="1:12" s="27" customFormat="1" ht="27.6" x14ac:dyDescent="0.3">
      <c r="A76" s="11" t="str">
        <f t="shared" ref="A76" si="18">$A$5</f>
        <v>ОАО "Управляющая компания №2"</v>
      </c>
      <c r="B76" s="12" t="s">
        <v>146</v>
      </c>
      <c r="C76" s="11" t="s">
        <v>150</v>
      </c>
      <c r="D76" s="11" t="s">
        <v>147</v>
      </c>
      <c r="E76" s="11"/>
      <c r="F76" s="13" t="s">
        <v>148</v>
      </c>
      <c r="G76" s="11" t="s">
        <v>232</v>
      </c>
      <c r="H76" s="11" t="s">
        <v>236</v>
      </c>
      <c r="I76" s="11" t="s">
        <v>26</v>
      </c>
      <c r="J76" s="36"/>
      <c r="K76" s="11"/>
      <c r="L76" s="13"/>
    </row>
    <row r="77" spans="1:12" s="27" customFormat="1" ht="55.2" x14ac:dyDescent="0.3">
      <c r="A77" s="11" t="s">
        <v>522</v>
      </c>
      <c r="B77" s="42" t="s">
        <v>237</v>
      </c>
      <c r="C77" s="11" t="s">
        <v>96</v>
      </c>
      <c r="D77" s="42" t="s">
        <v>94</v>
      </c>
      <c r="E77" s="42"/>
      <c r="F77" s="43" t="s">
        <v>95</v>
      </c>
      <c r="G77" s="11" t="s">
        <v>232</v>
      </c>
      <c r="H77" s="11" t="s">
        <v>236</v>
      </c>
      <c r="I77" s="11" t="s">
        <v>26</v>
      </c>
      <c r="J77" s="36"/>
      <c r="K77" s="11"/>
      <c r="L77" s="13"/>
    </row>
    <row r="78" spans="1:12" s="27" customFormat="1" ht="27.6" x14ac:dyDescent="0.3">
      <c r="A78" s="11" t="s">
        <v>518</v>
      </c>
      <c r="B78" s="12" t="s">
        <v>213</v>
      </c>
      <c r="C78" s="11"/>
      <c r="D78" s="11" t="s">
        <v>100</v>
      </c>
      <c r="E78" s="11"/>
      <c r="F78" s="13" t="s">
        <v>46</v>
      </c>
      <c r="G78" s="11" t="s">
        <v>232</v>
      </c>
      <c r="H78" s="11" t="s">
        <v>238</v>
      </c>
      <c r="I78" s="11" t="s">
        <v>239</v>
      </c>
      <c r="J78" s="37">
        <v>42566</v>
      </c>
      <c r="K78" s="11" t="s">
        <v>178</v>
      </c>
      <c r="L78" s="13"/>
    </row>
    <row r="79" spans="1:12" s="27" customFormat="1" ht="51" customHeight="1" x14ac:dyDescent="0.3">
      <c r="A79" s="11" t="s">
        <v>524</v>
      </c>
      <c r="B79" s="12" t="s">
        <v>240</v>
      </c>
      <c r="C79" s="11"/>
      <c r="D79" s="11" t="s">
        <v>241</v>
      </c>
      <c r="E79" s="11"/>
      <c r="F79" s="13" t="s">
        <v>242</v>
      </c>
      <c r="G79" s="11" t="s">
        <v>232</v>
      </c>
      <c r="H79" s="11" t="s">
        <v>243</v>
      </c>
      <c r="I79" s="11" t="s">
        <v>26</v>
      </c>
      <c r="J79" s="36"/>
      <c r="K79" s="11"/>
      <c r="L79" s="13"/>
    </row>
    <row r="80" spans="1:12" s="27" customFormat="1" ht="27.6" x14ac:dyDescent="0.3">
      <c r="A80" s="11" t="s">
        <v>518</v>
      </c>
      <c r="B80" s="12" t="s">
        <v>244</v>
      </c>
      <c r="C80" s="11"/>
      <c r="D80" s="11" t="s">
        <v>55</v>
      </c>
      <c r="E80" s="11"/>
      <c r="F80" s="13" t="s">
        <v>95</v>
      </c>
      <c r="G80" s="11" t="s">
        <v>232</v>
      </c>
      <c r="H80" s="11" t="s">
        <v>245</v>
      </c>
      <c r="I80" s="11" t="s">
        <v>26</v>
      </c>
      <c r="J80" s="36"/>
      <c r="K80" s="11"/>
      <c r="L80" s="13"/>
    </row>
    <row r="81" spans="1:12" s="27" customFormat="1" ht="27.6" x14ac:dyDescent="0.3">
      <c r="A81" s="11" t="s">
        <v>246</v>
      </c>
      <c r="B81" s="12" t="s">
        <v>247</v>
      </c>
      <c r="C81" s="11"/>
      <c r="D81" s="11" t="s">
        <v>38</v>
      </c>
      <c r="E81" s="11"/>
      <c r="F81" s="13" t="s">
        <v>156</v>
      </c>
      <c r="G81" s="11" t="s">
        <v>232</v>
      </c>
      <c r="H81" s="11" t="s">
        <v>248</v>
      </c>
      <c r="I81" s="11" t="s">
        <v>26</v>
      </c>
      <c r="J81" s="41"/>
      <c r="K81" s="11"/>
      <c r="L81" s="13"/>
    </row>
    <row r="82" spans="1:12" s="27" customFormat="1" ht="27.6" x14ac:dyDescent="0.3">
      <c r="A82" s="11" t="s">
        <v>518</v>
      </c>
      <c r="B82" s="12" t="s">
        <v>213</v>
      </c>
      <c r="C82" s="11"/>
      <c r="D82" s="11" t="s">
        <v>100</v>
      </c>
      <c r="E82" s="11"/>
      <c r="F82" s="13" t="s">
        <v>249</v>
      </c>
      <c r="G82" s="11" t="s">
        <v>232</v>
      </c>
      <c r="H82" s="11" t="s">
        <v>250</v>
      </c>
      <c r="I82" s="11" t="s">
        <v>251</v>
      </c>
      <c r="J82" s="37">
        <v>42521</v>
      </c>
      <c r="K82" s="11" t="s">
        <v>178</v>
      </c>
      <c r="L82" s="13"/>
    </row>
    <row r="83" spans="1:12" s="27" customFormat="1" ht="27.6" x14ac:dyDescent="0.3">
      <c r="A83" s="11" t="str">
        <f t="shared" ref="A83:A86" si="19">$A$5</f>
        <v>ОАО "Управляющая компания №2"</v>
      </c>
      <c r="B83" s="12" t="s">
        <v>252</v>
      </c>
      <c r="C83" s="11"/>
      <c r="D83" s="11" t="s">
        <v>9</v>
      </c>
      <c r="E83" s="11"/>
      <c r="F83" s="13" t="s">
        <v>253</v>
      </c>
      <c r="G83" s="11" t="s">
        <v>232</v>
      </c>
      <c r="H83" s="11" t="s">
        <v>245</v>
      </c>
      <c r="I83" s="11" t="s">
        <v>26</v>
      </c>
      <c r="J83" s="36"/>
      <c r="K83" s="11"/>
      <c r="L83" s="13"/>
    </row>
    <row r="84" spans="1:12" s="27" customFormat="1" ht="27.6" x14ac:dyDescent="0.3">
      <c r="A84" s="11" t="str">
        <f t="shared" si="19"/>
        <v>ОАО "Управляющая компания №2"</v>
      </c>
      <c r="B84" s="12" t="s">
        <v>254</v>
      </c>
      <c r="C84" s="11"/>
      <c r="D84" s="11" t="s">
        <v>9</v>
      </c>
      <c r="E84" s="11"/>
      <c r="F84" s="13" t="s">
        <v>255</v>
      </c>
      <c r="G84" s="11" t="s">
        <v>232</v>
      </c>
      <c r="H84" s="11" t="s">
        <v>256</v>
      </c>
      <c r="I84" s="11" t="s">
        <v>257</v>
      </c>
      <c r="J84" s="37">
        <v>42614</v>
      </c>
      <c r="K84" s="11" t="s">
        <v>178</v>
      </c>
      <c r="L84" s="13"/>
    </row>
    <row r="85" spans="1:12" s="27" customFormat="1" ht="27.6" x14ac:dyDescent="0.3">
      <c r="A85" s="11" t="str">
        <f t="shared" si="19"/>
        <v>ОАО "Управляющая компания №2"</v>
      </c>
      <c r="B85" s="12" t="s">
        <v>258</v>
      </c>
      <c r="C85" s="11"/>
      <c r="D85" s="11" t="s">
        <v>42</v>
      </c>
      <c r="E85" s="11"/>
      <c r="F85" s="13" t="s">
        <v>81</v>
      </c>
      <c r="G85" s="11" t="s">
        <v>232</v>
      </c>
      <c r="H85" s="11" t="s">
        <v>256</v>
      </c>
      <c r="I85" s="11" t="s">
        <v>26</v>
      </c>
      <c r="J85" s="36"/>
      <c r="K85" s="11"/>
      <c r="L85" s="13"/>
    </row>
    <row r="86" spans="1:12" s="27" customFormat="1" ht="27.6" x14ac:dyDescent="0.3">
      <c r="A86" s="11" t="str">
        <f t="shared" si="19"/>
        <v>ОАО "Управляющая компания №2"</v>
      </c>
      <c r="B86" s="12" t="s">
        <v>252</v>
      </c>
      <c r="C86" s="11"/>
      <c r="D86" s="11" t="s">
        <v>112</v>
      </c>
      <c r="E86" s="11"/>
      <c r="F86" s="13" t="s">
        <v>242</v>
      </c>
      <c r="G86" s="11" t="s">
        <v>232</v>
      </c>
      <c r="H86" s="11" t="s">
        <v>259</v>
      </c>
      <c r="I86" s="11" t="s">
        <v>26</v>
      </c>
      <c r="J86" s="36"/>
      <c r="K86" s="11"/>
      <c r="L86" s="13"/>
    </row>
    <row r="87" spans="1:12" s="27" customFormat="1" ht="27.6" x14ac:dyDescent="0.3">
      <c r="A87" s="11" t="s">
        <v>520</v>
      </c>
      <c r="B87" s="12" t="s">
        <v>260</v>
      </c>
      <c r="C87" s="11"/>
      <c r="D87" s="11" t="s">
        <v>261</v>
      </c>
      <c r="E87" s="11"/>
      <c r="F87" s="13" t="s">
        <v>215</v>
      </c>
      <c r="G87" s="11" t="s">
        <v>232</v>
      </c>
      <c r="H87" s="11" t="s">
        <v>259</v>
      </c>
      <c r="I87" s="11" t="s">
        <v>26</v>
      </c>
      <c r="J87" s="36"/>
      <c r="K87" s="11"/>
      <c r="L87" s="13"/>
    </row>
    <row r="88" spans="1:12" s="27" customFormat="1" ht="27.6" x14ac:dyDescent="0.3">
      <c r="A88" s="11" t="str">
        <f t="shared" ref="A88" si="20">$A$5</f>
        <v>ОАО "Управляющая компания №2"</v>
      </c>
      <c r="B88" s="12" t="s">
        <v>262</v>
      </c>
      <c r="C88" s="11"/>
      <c r="D88" s="11" t="s">
        <v>9</v>
      </c>
      <c r="E88" s="11"/>
      <c r="F88" s="13" t="s">
        <v>263</v>
      </c>
      <c r="G88" s="11" t="s">
        <v>264</v>
      </c>
      <c r="H88" s="11" t="s">
        <v>265</v>
      </c>
      <c r="I88" s="11" t="s">
        <v>26</v>
      </c>
      <c r="J88" s="36"/>
      <c r="K88" s="11"/>
      <c r="L88" s="13"/>
    </row>
    <row r="89" spans="1:12" s="27" customFormat="1" ht="55.2" x14ac:dyDescent="0.3">
      <c r="A89" s="11" t="s">
        <v>518</v>
      </c>
      <c r="B89" s="12" t="s">
        <v>266</v>
      </c>
      <c r="C89" s="11"/>
      <c r="D89" s="11" t="s">
        <v>128</v>
      </c>
      <c r="E89" s="11">
        <v>1</v>
      </c>
      <c r="F89" s="13" t="s">
        <v>152</v>
      </c>
      <c r="G89" s="11" t="s">
        <v>264</v>
      </c>
      <c r="H89" s="11" t="s">
        <v>265</v>
      </c>
      <c r="I89" s="11" t="s">
        <v>269</v>
      </c>
      <c r="J89" s="36"/>
      <c r="K89" s="11"/>
      <c r="L89" s="13"/>
    </row>
    <row r="90" spans="1:12" s="27" customFormat="1" ht="55.2" x14ac:dyDescent="0.3">
      <c r="A90" s="11" t="s">
        <v>518</v>
      </c>
      <c r="B90" s="12" t="s">
        <v>267</v>
      </c>
      <c r="C90" s="11"/>
      <c r="D90" s="11" t="s">
        <v>128</v>
      </c>
      <c r="E90" s="11">
        <v>1</v>
      </c>
      <c r="F90" s="13" t="s">
        <v>152</v>
      </c>
      <c r="G90" s="11" t="s">
        <v>264</v>
      </c>
      <c r="H90" s="11" t="s">
        <v>268</v>
      </c>
      <c r="I90" s="11" t="s">
        <v>269</v>
      </c>
      <c r="J90" s="36"/>
      <c r="K90" s="11"/>
      <c r="L90" s="13"/>
    </row>
    <row r="91" spans="1:12" s="27" customFormat="1" ht="27.6" x14ac:dyDescent="0.3">
      <c r="A91" s="11" t="s">
        <v>246</v>
      </c>
      <c r="B91" s="12" t="s">
        <v>275</v>
      </c>
      <c r="C91" s="11"/>
      <c r="D91" s="11" t="s">
        <v>42</v>
      </c>
      <c r="E91" s="11"/>
      <c r="F91" s="13" t="s">
        <v>270</v>
      </c>
      <c r="G91" s="11" t="s">
        <v>264</v>
      </c>
      <c r="H91" s="11" t="s">
        <v>271</v>
      </c>
      <c r="I91" s="11" t="s">
        <v>26</v>
      </c>
      <c r="J91" s="36"/>
      <c r="K91" s="11"/>
      <c r="L91" s="13"/>
    </row>
    <row r="92" spans="1:12" s="27" customFormat="1" ht="27.6" x14ac:dyDescent="0.3">
      <c r="A92" s="11" t="s">
        <v>518</v>
      </c>
      <c r="B92" s="12" t="s">
        <v>260</v>
      </c>
      <c r="C92" s="11"/>
      <c r="D92" s="11" t="s">
        <v>100</v>
      </c>
      <c r="E92" s="11"/>
      <c r="F92" s="13" t="s">
        <v>222</v>
      </c>
      <c r="G92" s="11" t="s">
        <v>264</v>
      </c>
      <c r="H92" s="11" t="s">
        <v>271</v>
      </c>
      <c r="I92" s="11" t="s">
        <v>272</v>
      </c>
      <c r="J92" s="37">
        <v>42675</v>
      </c>
      <c r="K92" s="11" t="s">
        <v>178</v>
      </c>
      <c r="L92" s="13"/>
    </row>
    <row r="93" spans="1:12" s="27" customFormat="1" ht="27.6" x14ac:dyDescent="0.3">
      <c r="A93" s="11" t="s">
        <v>518</v>
      </c>
      <c r="B93" s="12" t="s">
        <v>273</v>
      </c>
      <c r="C93" s="11"/>
      <c r="D93" s="11" t="s">
        <v>100</v>
      </c>
      <c r="E93" s="11"/>
      <c r="F93" s="13" t="s">
        <v>142</v>
      </c>
      <c r="G93" s="11" t="s">
        <v>264</v>
      </c>
      <c r="H93" s="11" t="s">
        <v>274</v>
      </c>
      <c r="I93" s="11" t="s">
        <v>26</v>
      </c>
      <c r="J93" s="36"/>
      <c r="K93" s="11"/>
      <c r="L93" s="13"/>
    </row>
    <row r="94" spans="1:12" s="27" customFormat="1" ht="69" x14ac:dyDescent="0.3">
      <c r="A94" s="11" t="s">
        <v>518</v>
      </c>
      <c r="B94" s="12" t="s">
        <v>280</v>
      </c>
      <c r="C94" s="11" t="s">
        <v>276</v>
      </c>
      <c r="D94" s="11" t="s">
        <v>277</v>
      </c>
      <c r="E94" s="11"/>
      <c r="F94" s="13" t="s">
        <v>278</v>
      </c>
      <c r="G94" s="11" t="s">
        <v>264</v>
      </c>
      <c r="H94" s="11" t="s">
        <v>279</v>
      </c>
      <c r="I94" s="11" t="s">
        <v>26</v>
      </c>
      <c r="J94" s="36"/>
      <c r="K94" s="11"/>
      <c r="L94" s="13"/>
    </row>
    <row r="95" spans="1:12" s="27" customFormat="1" ht="27.6" x14ac:dyDescent="0.3">
      <c r="A95" s="11" t="str">
        <f t="shared" ref="A95:A96" si="21">$A$5</f>
        <v>ОАО "Управляющая компания №2"</v>
      </c>
      <c r="B95" s="12" t="s">
        <v>80</v>
      </c>
      <c r="C95" s="11"/>
      <c r="D95" s="11" t="s">
        <v>112</v>
      </c>
      <c r="E95" s="11"/>
      <c r="F95" s="13" t="s">
        <v>156</v>
      </c>
      <c r="G95" s="11" t="s">
        <v>264</v>
      </c>
      <c r="H95" s="11" t="s">
        <v>281</v>
      </c>
      <c r="I95" s="11" t="s">
        <v>282</v>
      </c>
      <c r="J95" s="37">
        <v>42583</v>
      </c>
      <c r="K95" s="11" t="s">
        <v>178</v>
      </c>
      <c r="L95" s="13"/>
    </row>
    <row r="96" spans="1:12" s="27" customFormat="1" ht="27.6" x14ac:dyDescent="0.3">
      <c r="A96" s="11" t="str">
        <f t="shared" si="21"/>
        <v>ОАО "Управляющая компания №2"</v>
      </c>
      <c r="B96" s="12" t="s">
        <v>213</v>
      </c>
      <c r="C96" s="11"/>
      <c r="D96" s="11" t="s">
        <v>283</v>
      </c>
      <c r="E96" s="11"/>
      <c r="F96" s="13" t="s">
        <v>284</v>
      </c>
      <c r="G96" s="11" t="s">
        <v>264</v>
      </c>
      <c r="H96" s="11" t="s">
        <v>285</v>
      </c>
      <c r="I96" s="11" t="s">
        <v>286</v>
      </c>
      <c r="J96" s="37">
        <v>42552</v>
      </c>
      <c r="K96" s="11" t="s">
        <v>178</v>
      </c>
      <c r="L96" s="13"/>
    </row>
    <row r="97" spans="1:12" s="27" customFormat="1" ht="27.6" x14ac:dyDescent="0.3">
      <c r="A97" s="11" t="s">
        <v>518</v>
      </c>
      <c r="B97" s="12" t="s">
        <v>287</v>
      </c>
      <c r="C97" s="11"/>
      <c r="D97" s="11" t="s">
        <v>188</v>
      </c>
      <c r="E97" s="11"/>
      <c r="F97" s="13" t="s">
        <v>288</v>
      </c>
      <c r="G97" s="11" t="s">
        <v>264</v>
      </c>
      <c r="H97" s="11" t="s">
        <v>285</v>
      </c>
      <c r="I97" s="11" t="s">
        <v>289</v>
      </c>
      <c r="J97" s="37">
        <v>42614</v>
      </c>
      <c r="K97" s="11" t="s">
        <v>178</v>
      </c>
      <c r="L97" s="13"/>
    </row>
    <row r="98" spans="1:12" s="27" customFormat="1" ht="27.6" x14ac:dyDescent="0.3">
      <c r="A98" s="11" t="s">
        <v>518</v>
      </c>
      <c r="B98" s="12" t="s">
        <v>290</v>
      </c>
      <c r="C98" s="11"/>
      <c r="D98" s="11" t="s">
        <v>291</v>
      </c>
      <c r="E98" s="11"/>
      <c r="F98" s="13" t="s">
        <v>263</v>
      </c>
      <c r="G98" s="11" t="s">
        <v>264</v>
      </c>
      <c r="H98" s="11" t="s">
        <v>292</v>
      </c>
      <c r="I98" s="11" t="s">
        <v>26</v>
      </c>
      <c r="J98" s="36"/>
      <c r="K98" s="11"/>
      <c r="L98" s="13"/>
    </row>
    <row r="99" spans="1:12" s="27" customFormat="1" ht="27.6" x14ac:dyDescent="0.3">
      <c r="A99" s="11" t="str">
        <f t="shared" ref="A99:A101" si="22">$A$5</f>
        <v>ОАО "Управляющая компания №2"</v>
      </c>
      <c r="B99" s="12" t="s">
        <v>293</v>
      </c>
      <c r="C99" s="11"/>
      <c r="D99" s="11" t="s">
        <v>9</v>
      </c>
      <c r="E99" s="11">
        <v>3</v>
      </c>
      <c r="F99" s="13" t="s">
        <v>294</v>
      </c>
      <c r="G99" s="11" t="s">
        <v>264</v>
      </c>
      <c r="H99" s="11" t="s">
        <v>295</v>
      </c>
      <c r="I99" s="11" t="s">
        <v>26</v>
      </c>
      <c r="J99" s="36"/>
      <c r="K99" s="11"/>
      <c r="L99" s="13"/>
    </row>
    <row r="100" spans="1:12" s="27" customFormat="1" ht="27.6" x14ac:dyDescent="0.3">
      <c r="A100" s="11" t="str">
        <f t="shared" si="22"/>
        <v>ОАО "Управляющая компания №2"</v>
      </c>
      <c r="B100" s="12" t="s">
        <v>296</v>
      </c>
      <c r="C100" s="11"/>
      <c r="D100" s="11" t="s">
        <v>42</v>
      </c>
      <c r="E100" s="11">
        <v>1</v>
      </c>
      <c r="F100" s="13" t="s">
        <v>297</v>
      </c>
      <c r="G100" s="11" t="s">
        <v>264</v>
      </c>
      <c r="H100" s="11" t="s">
        <v>298</v>
      </c>
      <c r="I100" s="11" t="s">
        <v>26</v>
      </c>
      <c r="J100" s="36"/>
      <c r="K100" s="11"/>
      <c r="L100" s="13"/>
    </row>
    <row r="101" spans="1:12" s="27" customFormat="1" ht="27.6" x14ac:dyDescent="0.3">
      <c r="A101" s="11" t="str">
        <f t="shared" si="22"/>
        <v>ОАО "Управляющая компания №2"</v>
      </c>
      <c r="B101" s="12" t="s">
        <v>299</v>
      </c>
      <c r="C101" s="11"/>
      <c r="D101" s="11" t="s">
        <v>13</v>
      </c>
      <c r="E101" s="11"/>
      <c r="F101" s="13" t="s">
        <v>300</v>
      </c>
      <c r="G101" s="11" t="s">
        <v>264</v>
      </c>
      <c r="H101" s="11" t="s">
        <v>301</v>
      </c>
      <c r="I101" s="11" t="s">
        <v>26</v>
      </c>
      <c r="J101" s="36"/>
      <c r="K101" s="11"/>
      <c r="L101" s="13"/>
    </row>
    <row r="102" spans="1:12" s="27" customFormat="1" ht="27.6" x14ac:dyDescent="0.3">
      <c r="A102" s="11" t="s">
        <v>518</v>
      </c>
      <c r="B102" s="12" t="s">
        <v>299</v>
      </c>
      <c r="C102" s="11"/>
      <c r="D102" s="11" t="s">
        <v>188</v>
      </c>
      <c r="E102" s="11"/>
      <c r="F102" s="13" t="s">
        <v>297</v>
      </c>
      <c r="G102" s="11" t="s">
        <v>264</v>
      </c>
      <c r="H102" s="11" t="s">
        <v>302</v>
      </c>
      <c r="I102" s="11" t="s">
        <v>303</v>
      </c>
      <c r="J102" s="37">
        <v>42583</v>
      </c>
      <c r="K102" s="11" t="s">
        <v>178</v>
      </c>
      <c r="L102" s="13"/>
    </row>
    <row r="103" spans="1:12" s="27" customFormat="1" ht="27.6" x14ac:dyDescent="0.3">
      <c r="A103" s="11" t="str">
        <f t="shared" ref="A103" si="23">$A$5</f>
        <v>ОАО "Управляющая компания №2"</v>
      </c>
      <c r="B103" s="12" t="s">
        <v>31</v>
      </c>
      <c r="C103" s="11" t="s">
        <v>127</v>
      </c>
      <c r="D103" s="11" t="s">
        <v>13</v>
      </c>
      <c r="E103" s="11"/>
      <c r="F103" s="13" t="s">
        <v>73</v>
      </c>
      <c r="G103" s="11" t="s">
        <v>304</v>
      </c>
      <c r="H103" s="11" t="s">
        <v>305</v>
      </c>
      <c r="I103" s="11" t="s">
        <v>26</v>
      </c>
      <c r="J103" s="36"/>
      <c r="K103" s="11"/>
      <c r="L103" s="13"/>
    </row>
    <row r="104" spans="1:12" s="27" customFormat="1" ht="25.5" customHeight="1" x14ac:dyDescent="0.3">
      <c r="A104" s="11" t="s">
        <v>518</v>
      </c>
      <c r="B104" s="11" t="s">
        <v>116</v>
      </c>
      <c r="C104" s="11"/>
      <c r="D104" s="11" t="s">
        <v>306</v>
      </c>
      <c r="E104" s="11"/>
      <c r="F104" s="13" t="s">
        <v>263</v>
      </c>
      <c r="G104" s="11" t="s">
        <v>304</v>
      </c>
      <c r="H104" s="11" t="s">
        <v>307</v>
      </c>
      <c r="I104" s="11" t="s">
        <v>309</v>
      </c>
      <c r="J104" s="37">
        <v>42613</v>
      </c>
      <c r="K104" s="11" t="s">
        <v>178</v>
      </c>
      <c r="L104" s="13"/>
    </row>
    <row r="105" spans="1:12" s="27" customFormat="1" ht="27.6" x14ac:dyDescent="0.3">
      <c r="A105" s="11" t="s">
        <v>518</v>
      </c>
      <c r="B105" s="12" t="s">
        <v>213</v>
      </c>
      <c r="C105" s="11" t="s">
        <v>251</v>
      </c>
      <c r="D105" s="11" t="s">
        <v>100</v>
      </c>
      <c r="E105" s="11"/>
      <c r="F105" s="13" t="s">
        <v>249</v>
      </c>
      <c r="G105" s="11" t="s">
        <v>304</v>
      </c>
      <c r="H105" s="11" t="s">
        <v>308</v>
      </c>
      <c r="I105" s="11" t="s">
        <v>26</v>
      </c>
      <c r="J105" s="36"/>
      <c r="K105" s="11"/>
      <c r="L105" s="13"/>
    </row>
    <row r="106" spans="1:12" s="27" customFormat="1" ht="27.6" x14ac:dyDescent="0.3">
      <c r="A106" s="11" t="s">
        <v>500</v>
      </c>
      <c r="B106" s="12" t="s">
        <v>310</v>
      </c>
      <c r="C106" s="11" t="s">
        <v>311</v>
      </c>
      <c r="D106" s="11" t="s">
        <v>86</v>
      </c>
      <c r="E106" s="11"/>
      <c r="F106" s="13" t="s">
        <v>87</v>
      </c>
      <c r="G106" s="11" t="s">
        <v>304</v>
      </c>
      <c r="H106" s="11" t="s">
        <v>312</v>
      </c>
      <c r="I106" s="11" t="s">
        <v>26</v>
      </c>
      <c r="J106" s="36"/>
      <c r="K106" s="11"/>
      <c r="L106" s="13"/>
    </row>
    <row r="107" spans="1:12" s="27" customFormat="1" ht="27.6" x14ac:dyDescent="0.3">
      <c r="A107" s="11" t="s">
        <v>518</v>
      </c>
      <c r="B107" s="12" t="s">
        <v>313</v>
      </c>
      <c r="C107" s="11"/>
      <c r="D107" s="11" t="s">
        <v>314</v>
      </c>
      <c r="E107" s="11"/>
      <c r="F107" s="13" t="s">
        <v>315</v>
      </c>
      <c r="G107" s="11" t="s">
        <v>304</v>
      </c>
      <c r="H107" s="11" t="s">
        <v>316</v>
      </c>
      <c r="I107" s="11" t="s">
        <v>26</v>
      </c>
      <c r="J107" s="36"/>
      <c r="K107" s="11"/>
      <c r="L107" s="13"/>
    </row>
    <row r="108" spans="1:12" s="27" customFormat="1" ht="27.6" x14ac:dyDescent="0.3">
      <c r="A108" s="11" t="s">
        <v>518</v>
      </c>
      <c r="B108" s="12" t="s">
        <v>310</v>
      </c>
      <c r="C108" s="11" t="s">
        <v>317</v>
      </c>
      <c r="D108" s="11" t="s">
        <v>100</v>
      </c>
      <c r="E108" s="11"/>
      <c r="F108" s="13" t="s">
        <v>122</v>
      </c>
      <c r="G108" s="11" t="s">
        <v>304</v>
      </c>
      <c r="H108" s="11" t="s">
        <v>318</v>
      </c>
      <c r="I108" s="11" t="s">
        <v>26</v>
      </c>
      <c r="J108" s="36"/>
      <c r="K108" s="11"/>
      <c r="L108" s="13"/>
    </row>
    <row r="109" spans="1:12" s="27" customFormat="1" ht="27.6" x14ac:dyDescent="0.3">
      <c r="A109" s="11" t="s">
        <v>518</v>
      </c>
      <c r="B109" s="12" t="s">
        <v>319</v>
      </c>
      <c r="C109" s="11"/>
      <c r="D109" s="11" t="s">
        <v>188</v>
      </c>
      <c r="E109" s="11"/>
      <c r="F109" s="13" t="s">
        <v>320</v>
      </c>
      <c r="G109" s="11" t="s">
        <v>304</v>
      </c>
      <c r="H109" s="11" t="s">
        <v>321</v>
      </c>
      <c r="I109" s="11" t="s">
        <v>26</v>
      </c>
      <c r="J109" s="36"/>
      <c r="K109" s="11"/>
      <c r="L109" s="13"/>
    </row>
    <row r="110" spans="1:12" s="27" customFormat="1" ht="27.6" x14ac:dyDescent="0.3">
      <c r="A110" s="11" t="s">
        <v>518</v>
      </c>
      <c r="B110" s="12" t="s">
        <v>184</v>
      </c>
      <c r="C110" s="11"/>
      <c r="D110" s="11" t="s">
        <v>112</v>
      </c>
      <c r="E110" s="11"/>
      <c r="F110" s="13" t="s">
        <v>322</v>
      </c>
      <c r="G110" s="11" t="s">
        <v>304</v>
      </c>
      <c r="H110" s="11" t="s">
        <v>323</v>
      </c>
      <c r="I110" s="11" t="s">
        <v>328</v>
      </c>
      <c r="J110" s="37">
        <v>42643</v>
      </c>
      <c r="K110" s="11" t="s">
        <v>178</v>
      </c>
      <c r="L110" s="13"/>
    </row>
    <row r="111" spans="1:12" s="27" customFormat="1" ht="27.6" x14ac:dyDescent="0.3">
      <c r="A111" s="11" t="s">
        <v>518</v>
      </c>
      <c r="B111" s="12" t="s">
        <v>324</v>
      </c>
      <c r="C111" s="11"/>
      <c r="D111" s="11" t="s">
        <v>277</v>
      </c>
      <c r="E111" s="11"/>
      <c r="F111" s="13" t="s">
        <v>203</v>
      </c>
      <c r="G111" s="11" t="s">
        <v>304</v>
      </c>
      <c r="H111" s="11" t="s">
        <v>323</v>
      </c>
      <c r="I111" s="11" t="s">
        <v>26</v>
      </c>
      <c r="J111" s="36"/>
      <c r="K111" s="11"/>
      <c r="L111" s="13"/>
    </row>
    <row r="112" spans="1:12" s="27" customFormat="1" ht="41.4" x14ac:dyDescent="0.3">
      <c r="A112" s="11" t="str">
        <f t="shared" ref="A112" si="24">$A$5</f>
        <v>ОАО "Управляющая компания №2"</v>
      </c>
      <c r="B112" s="12" t="s">
        <v>325</v>
      </c>
      <c r="C112" s="11"/>
      <c r="D112" s="11" t="s">
        <v>42</v>
      </c>
      <c r="E112" s="11"/>
      <c r="F112" s="13" t="s">
        <v>326</v>
      </c>
      <c r="G112" s="11" t="s">
        <v>304</v>
      </c>
      <c r="H112" s="11" t="s">
        <v>327</v>
      </c>
      <c r="I112" s="11" t="s">
        <v>26</v>
      </c>
      <c r="J112" s="36"/>
      <c r="K112" s="11"/>
      <c r="L112" s="13"/>
    </row>
    <row r="113" spans="1:12" s="27" customFormat="1" ht="27.6" x14ac:dyDescent="0.3">
      <c r="A113" s="11" t="s">
        <v>518</v>
      </c>
      <c r="B113" s="11" t="s">
        <v>116</v>
      </c>
      <c r="C113" s="11"/>
      <c r="D113" s="11" t="s">
        <v>329</v>
      </c>
      <c r="E113" s="11"/>
      <c r="F113" s="13" t="s">
        <v>322</v>
      </c>
      <c r="G113" s="11" t="s">
        <v>304</v>
      </c>
      <c r="H113" s="11" t="s">
        <v>330</v>
      </c>
      <c r="I113" s="11" t="s">
        <v>26</v>
      </c>
      <c r="J113" s="36"/>
      <c r="K113" s="11"/>
      <c r="L113" s="13"/>
    </row>
    <row r="114" spans="1:12" s="44" customFormat="1" ht="27.6" x14ac:dyDescent="0.3">
      <c r="A114" s="11" t="s">
        <v>518</v>
      </c>
      <c r="B114" s="42" t="s">
        <v>331</v>
      </c>
      <c r="C114" s="42"/>
      <c r="D114" s="42" t="s">
        <v>100</v>
      </c>
      <c r="E114" s="42"/>
      <c r="F114" s="43" t="s">
        <v>249</v>
      </c>
      <c r="G114" s="42" t="s">
        <v>304</v>
      </c>
      <c r="H114" s="42" t="s">
        <v>330</v>
      </c>
      <c r="I114" s="42" t="s">
        <v>346</v>
      </c>
      <c r="J114" s="40">
        <v>42704</v>
      </c>
      <c r="K114" s="42" t="s">
        <v>178</v>
      </c>
      <c r="L114" s="43"/>
    </row>
    <row r="115" spans="1:12" s="44" customFormat="1" ht="23.25" customHeight="1" x14ac:dyDescent="0.3">
      <c r="A115" s="11" t="str">
        <f t="shared" ref="A115:A116" si="25">$A$5</f>
        <v>ОАО "Управляющая компания №2"</v>
      </c>
      <c r="B115" s="42" t="s">
        <v>116</v>
      </c>
      <c r="C115" s="42" t="s">
        <v>223</v>
      </c>
      <c r="D115" s="42" t="s">
        <v>9</v>
      </c>
      <c r="E115" s="42"/>
      <c r="F115" s="43" t="s">
        <v>222</v>
      </c>
      <c r="G115" s="42" t="s">
        <v>304</v>
      </c>
      <c r="H115" s="42" t="s">
        <v>347</v>
      </c>
      <c r="I115" s="42" t="s">
        <v>26</v>
      </c>
      <c r="J115" s="42"/>
      <c r="K115" s="42"/>
      <c r="L115" s="43"/>
    </row>
    <row r="116" spans="1:12" s="44" customFormat="1" ht="27.6" x14ac:dyDescent="0.3">
      <c r="A116" s="11" t="str">
        <f t="shared" si="25"/>
        <v>ОАО "Управляющая компания №2"</v>
      </c>
      <c r="B116" s="42" t="s">
        <v>332</v>
      </c>
      <c r="C116" s="42"/>
      <c r="D116" s="42" t="s">
        <v>163</v>
      </c>
      <c r="E116" s="42"/>
      <c r="F116" s="43" t="s">
        <v>333</v>
      </c>
      <c r="G116" s="42" t="s">
        <v>304</v>
      </c>
      <c r="H116" s="42" t="s">
        <v>334</v>
      </c>
      <c r="I116" s="42" t="s">
        <v>26</v>
      </c>
      <c r="J116" s="42"/>
      <c r="K116" s="42"/>
      <c r="L116" s="43"/>
    </row>
    <row r="117" spans="1:12" s="44" customFormat="1" ht="27.6" x14ac:dyDescent="0.3">
      <c r="A117" s="42" t="s">
        <v>186</v>
      </c>
      <c r="B117" s="42" t="s">
        <v>335</v>
      </c>
      <c r="C117" s="42"/>
      <c r="D117" s="42" t="s">
        <v>188</v>
      </c>
      <c r="E117" s="42"/>
      <c r="F117" s="43" t="s">
        <v>65</v>
      </c>
      <c r="G117" s="42" t="s">
        <v>304</v>
      </c>
      <c r="H117" s="42" t="s">
        <v>336</v>
      </c>
      <c r="I117" s="42" t="s">
        <v>26</v>
      </c>
      <c r="J117" s="42"/>
      <c r="K117" s="42"/>
      <c r="L117" s="43"/>
    </row>
    <row r="118" spans="1:12" s="44" customFormat="1" ht="27.6" x14ac:dyDescent="0.3">
      <c r="A118" s="11" t="str">
        <f t="shared" ref="A118" si="26">$A$5</f>
        <v>ОАО "Управляющая компания №2"</v>
      </c>
      <c r="B118" s="42" t="s">
        <v>337</v>
      </c>
      <c r="C118" s="42" t="s">
        <v>417</v>
      </c>
      <c r="D118" s="42" t="s">
        <v>338</v>
      </c>
      <c r="E118" s="42"/>
      <c r="F118" s="43" t="s">
        <v>339</v>
      </c>
      <c r="G118" s="42" t="s">
        <v>304</v>
      </c>
      <c r="H118" s="42" t="s">
        <v>336</v>
      </c>
      <c r="I118" s="42" t="s">
        <v>26</v>
      </c>
      <c r="J118" s="42"/>
      <c r="K118" s="42"/>
      <c r="L118" s="43"/>
    </row>
    <row r="119" spans="1:12" s="44" customFormat="1" ht="41.4" x14ac:dyDescent="0.3">
      <c r="A119" s="11" t="s">
        <v>518</v>
      </c>
      <c r="B119" s="42" t="s">
        <v>340</v>
      </c>
      <c r="C119" s="42"/>
      <c r="D119" s="42" t="s">
        <v>55</v>
      </c>
      <c r="E119" s="42"/>
      <c r="F119" s="43" t="s">
        <v>341</v>
      </c>
      <c r="G119" s="42" t="s">
        <v>304</v>
      </c>
      <c r="H119" s="42" t="s">
        <v>342</v>
      </c>
      <c r="I119" s="42" t="s">
        <v>348</v>
      </c>
      <c r="J119" s="36" t="s">
        <v>525</v>
      </c>
      <c r="K119" s="42" t="s">
        <v>526</v>
      </c>
      <c r="L119" s="43"/>
    </row>
    <row r="120" spans="1:12" s="44" customFormat="1" ht="27.6" x14ac:dyDescent="0.3">
      <c r="A120" s="42" t="s">
        <v>522</v>
      </c>
      <c r="B120" s="42" t="s">
        <v>343</v>
      </c>
      <c r="C120" s="42"/>
      <c r="D120" s="42" t="s">
        <v>241</v>
      </c>
      <c r="E120" s="42"/>
      <c r="F120" s="43" t="s">
        <v>242</v>
      </c>
      <c r="G120" s="42" t="s">
        <v>304</v>
      </c>
      <c r="H120" s="42" t="s">
        <v>342</v>
      </c>
      <c r="I120" s="42" t="s">
        <v>26</v>
      </c>
      <c r="J120" s="42"/>
      <c r="K120" s="42"/>
      <c r="L120" s="43"/>
    </row>
    <row r="121" spans="1:12" s="44" customFormat="1" ht="41.4" x14ac:dyDescent="0.3">
      <c r="A121" s="42" t="s">
        <v>529</v>
      </c>
      <c r="B121" s="42" t="s">
        <v>344</v>
      </c>
      <c r="C121" s="42"/>
      <c r="D121" s="42" t="s">
        <v>49</v>
      </c>
      <c r="E121" s="42"/>
      <c r="F121" s="43" t="s">
        <v>294</v>
      </c>
      <c r="G121" s="42" t="s">
        <v>304</v>
      </c>
      <c r="H121" s="42" t="s">
        <v>345</v>
      </c>
      <c r="I121" s="42" t="s">
        <v>349</v>
      </c>
      <c r="J121" s="42" t="s">
        <v>350</v>
      </c>
      <c r="K121" s="42"/>
      <c r="L121" s="43"/>
    </row>
    <row r="122" spans="1:12" s="27" customFormat="1" ht="27.6" x14ac:dyDescent="0.3">
      <c r="A122" s="11" t="str">
        <f t="shared" ref="A122" si="27">$A$5</f>
        <v>ОАО "Управляющая компания №2"</v>
      </c>
      <c r="B122" s="12" t="s">
        <v>351</v>
      </c>
      <c r="C122" s="11"/>
      <c r="D122" s="11" t="s">
        <v>13</v>
      </c>
      <c r="E122" s="11"/>
      <c r="F122" s="13" t="s">
        <v>352</v>
      </c>
      <c r="G122" s="11" t="s">
        <v>353</v>
      </c>
      <c r="H122" s="11" t="s">
        <v>354</v>
      </c>
      <c r="I122" s="42" t="s">
        <v>26</v>
      </c>
      <c r="J122" s="36"/>
      <c r="K122" s="11"/>
      <c r="L122" s="13"/>
    </row>
    <row r="123" spans="1:12" s="27" customFormat="1" ht="27.6" x14ac:dyDescent="0.3">
      <c r="A123" s="11" t="s">
        <v>518</v>
      </c>
      <c r="B123" s="12" t="s">
        <v>324</v>
      </c>
      <c r="C123" s="11"/>
      <c r="D123" s="11" t="s">
        <v>188</v>
      </c>
      <c r="E123" s="11"/>
      <c r="F123" s="13" t="s">
        <v>197</v>
      </c>
      <c r="G123" s="11" t="s">
        <v>353</v>
      </c>
      <c r="H123" s="11" t="s">
        <v>354</v>
      </c>
      <c r="I123" s="42" t="s">
        <v>26</v>
      </c>
      <c r="J123" s="36"/>
      <c r="K123" s="11"/>
      <c r="L123" s="13"/>
    </row>
    <row r="124" spans="1:12" s="27" customFormat="1" ht="27.6" x14ac:dyDescent="0.3">
      <c r="A124" s="11" t="s">
        <v>518</v>
      </c>
      <c r="B124" s="12" t="s">
        <v>159</v>
      </c>
      <c r="C124" s="11"/>
      <c r="D124" s="11" t="s">
        <v>117</v>
      </c>
      <c r="E124" s="11"/>
      <c r="F124" s="13" t="s">
        <v>355</v>
      </c>
      <c r="G124" s="11" t="s">
        <v>353</v>
      </c>
      <c r="H124" s="11" t="s">
        <v>356</v>
      </c>
      <c r="I124" s="11" t="s">
        <v>357</v>
      </c>
      <c r="J124" s="37">
        <v>42643</v>
      </c>
      <c r="K124" s="11" t="s">
        <v>178</v>
      </c>
      <c r="L124" s="13"/>
    </row>
    <row r="125" spans="1:12" s="27" customFormat="1" ht="27.6" x14ac:dyDescent="0.3">
      <c r="A125" s="11" t="s">
        <v>518</v>
      </c>
      <c r="B125" s="12" t="s">
        <v>359</v>
      </c>
      <c r="C125" s="11" t="s">
        <v>361</v>
      </c>
      <c r="D125" s="11" t="s">
        <v>188</v>
      </c>
      <c r="E125" s="11"/>
      <c r="F125" s="13" t="s">
        <v>360</v>
      </c>
      <c r="G125" s="11" t="s">
        <v>353</v>
      </c>
      <c r="H125" s="11" t="s">
        <v>362</v>
      </c>
      <c r="I125" s="11" t="s">
        <v>363</v>
      </c>
      <c r="J125" s="37">
        <v>42643</v>
      </c>
      <c r="K125" s="11" t="s">
        <v>358</v>
      </c>
      <c r="L125" s="13" t="s">
        <v>97</v>
      </c>
    </row>
    <row r="126" spans="1:12" s="27" customFormat="1" ht="27.6" x14ac:dyDescent="0.3">
      <c r="A126" s="11" t="str">
        <f t="shared" ref="A126" si="28">$A$5</f>
        <v>ОАО "Управляющая компания №2"</v>
      </c>
      <c r="B126" s="12" t="s">
        <v>337</v>
      </c>
      <c r="C126" s="11" t="s">
        <v>416</v>
      </c>
      <c r="D126" s="11" t="s">
        <v>13</v>
      </c>
      <c r="E126" s="11"/>
      <c r="F126" s="13" t="s">
        <v>364</v>
      </c>
      <c r="G126" s="11" t="s">
        <v>353</v>
      </c>
      <c r="H126" s="11" t="s">
        <v>365</v>
      </c>
      <c r="I126" s="42" t="s">
        <v>26</v>
      </c>
      <c r="J126" s="36"/>
      <c r="K126" s="11"/>
      <c r="L126" s="13"/>
    </row>
    <row r="127" spans="1:12" s="27" customFormat="1" ht="27.6" x14ac:dyDescent="0.3">
      <c r="A127" s="11" t="s">
        <v>518</v>
      </c>
      <c r="B127" s="11" t="s">
        <v>116</v>
      </c>
      <c r="C127" s="11" t="s">
        <v>119</v>
      </c>
      <c r="D127" s="11" t="s">
        <v>117</v>
      </c>
      <c r="F127" s="14">
        <v>13</v>
      </c>
      <c r="G127" s="11" t="s">
        <v>353</v>
      </c>
      <c r="H127" s="11" t="s">
        <v>366</v>
      </c>
      <c r="I127" s="11" t="s">
        <v>382</v>
      </c>
      <c r="J127" s="37">
        <v>42675</v>
      </c>
      <c r="K127" s="11" t="s">
        <v>358</v>
      </c>
      <c r="L127" s="13" t="s">
        <v>97</v>
      </c>
    </row>
    <row r="128" spans="1:12" s="27" customFormat="1" ht="41.4" x14ac:dyDescent="0.3">
      <c r="A128" s="11" t="s">
        <v>518</v>
      </c>
      <c r="B128" s="12" t="s">
        <v>367</v>
      </c>
      <c r="C128" s="11" t="s">
        <v>368</v>
      </c>
      <c r="D128" s="11" t="s">
        <v>67</v>
      </c>
      <c r="E128" s="11"/>
      <c r="F128" s="13" t="s">
        <v>68</v>
      </c>
      <c r="G128" s="11" t="s">
        <v>353</v>
      </c>
      <c r="H128" s="11" t="s">
        <v>366</v>
      </c>
      <c r="I128" s="42" t="s">
        <v>26</v>
      </c>
      <c r="J128" s="36"/>
      <c r="K128" s="11"/>
      <c r="L128" s="13"/>
    </row>
    <row r="129" spans="1:12" s="27" customFormat="1" ht="27.6" x14ac:dyDescent="0.3">
      <c r="A129" s="11" t="str">
        <f t="shared" ref="A129:A130" si="29">$A$5</f>
        <v>ОАО "Управляющая компания №2"</v>
      </c>
      <c r="B129" s="12" t="s">
        <v>213</v>
      </c>
      <c r="C129" s="11" t="s">
        <v>286</v>
      </c>
      <c r="D129" s="11" t="s">
        <v>283</v>
      </c>
      <c r="E129" s="11"/>
      <c r="F129" s="13" t="s">
        <v>284</v>
      </c>
      <c r="G129" s="11" t="s">
        <v>353</v>
      </c>
      <c r="H129" s="11" t="s">
        <v>369</v>
      </c>
      <c r="I129" s="11" t="s">
        <v>26</v>
      </c>
      <c r="J129" s="36"/>
      <c r="K129" s="11"/>
      <c r="L129" s="13"/>
    </row>
    <row r="130" spans="1:12" s="27" customFormat="1" ht="27.6" x14ac:dyDescent="0.3">
      <c r="A130" s="11" t="str">
        <f t="shared" si="29"/>
        <v>ОАО "Управляющая компания №2"</v>
      </c>
      <c r="B130" s="12" t="s">
        <v>80</v>
      </c>
      <c r="C130" s="11" t="s">
        <v>370</v>
      </c>
      <c r="D130" s="11" t="s">
        <v>42</v>
      </c>
      <c r="E130" s="11"/>
      <c r="F130" s="13" t="s">
        <v>152</v>
      </c>
      <c r="G130" s="11" t="s">
        <v>353</v>
      </c>
      <c r="H130" s="11" t="s">
        <v>371</v>
      </c>
      <c r="I130" s="11" t="s">
        <v>26</v>
      </c>
      <c r="J130" s="36"/>
      <c r="K130" s="11"/>
      <c r="L130" s="13"/>
    </row>
    <row r="131" spans="1:12" s="27" customFormat="1" ht="27.6" x14ac:dyDescent="0.3">
      <c r="A131" s="11" t="s">
        <v>518</v>
      </c>
      <c r="B131" s="12" t="s">
        <v>372</v>
      </c>
      <c r="C131" s="11" t="s">
        <v>373</v>
      </c>
      <c r="D131" s="11" t="s">
        <v>55</v>
      </c>
      <c r="E131" s="11"/>
      <c r="F131" s="13" t="s">
        <v>374</v>
      </c>
      <c r="G131" s="11" t="s">
        <v>353</v>
      </c>
      <c r="H131" s="11" t="s">
        <v>371</v>
      </c>
      <c r="I131" s="11" t="s">
        <v>26</v>
      </c>
      <c r="J131" s="36"/>
      <c r="K131" s="11"/>
      <c r="L131" s="13"/>
    </row>
    <row r="132" spans="1:12" s="27" customFormat="1" ht="27.6" x14ac:dyDescent="0.3">
      <c r="A132" s="11" t="str">
        <f t="shared" ref="A132" si="30">$A$5</f>
        <v>ОАО "Управляющая компания №2"</v>
      </c>
      <c r="B132" s="12" t="s">
        <v>375</v>
      </c>
      <c r="C132" s="11" t="s">
        <v>376</v>
      </c>
      <c r="D132" s="11" t="s">
        <v>42</v>
      </c>
      <c r="E132" s="11"/>
      <c r="F132" s="13" t="s">
        <v>377</v>
      </c>
      <c r="G132" s="11" t="s">
        <v>353</v>
      </c>
      <c r="H132" s="11" t="s">
        <v>369</v>
      </c>
      <c r="I132" s="11" t="s">
        <v>26</v>
      </c>
      <c r="J132" s="36"/>
      <c r="K132" s="11"/>
      <c r="L132" s="13"/>
    </row>
    <row r="133" spans="1:12" s="27" customFormat="1" ht="27.6" x14ac:dyDescent="0.3">
      <c r="A133" s="11" t="s">
        <v>518</v>
      </c>
      <c r="B133" s="12" t="s">
        <v>378</v>
      </c>
      <c r="C133" s="11" t="s">
        <v>379</v>
      </c>
      <c r="D133" s="11" t="s">
        <v>100</v>
      </c>
      <c r="E133" s="11"/>
      <c r="F133" s="13" t="s">
        <v>63</v>
      </c>
      <c r="G133" s="11" t="s">
        <v>353</v>
      </c>
      <c r="H133" s="11" t="s">
        <v>380</v>
      </c>
      <c r="I133" s="11" t="s">
        <v>26</v>
      </c>
      <c r="J133" s="36"/>
      <c r="K133" s="11"/>
      <c r="L133" s="13"/>
    </row>
    <row r="134" spans="1:12" s="27" customFormat="1" ht="27.6" x14ac:dyDescent="0.3">
      <c r="A134" s="11" t="str">
        <f t="shared" ref="A134" si="31">$A$5</f>
        <v>ОАО "Управляющая компания №2"</v>
      </c>
      <c r="B134" s="12" t="s">
        <v>381</v>
      </c>
      <c r="C134" s="11" t="s">
        <v>32</v>
      </c>
      <c r="D134" s="11" t="s">
        <v>29</v>
      </c>
      <c r="E134" s="11"/>
      <c r="F134" s="13" t="s">
        <v>14</v>
      </c>
      <c r="G134" s="11" t="s">
        <v>353</v>
      </c>
      <c r="H134" s="11" t="s">
        <v>380</v>
      </c>
      <c r="I134" s="11" t="s">
        <v>26</v>
      </c>
      <c r="J134" s="36"/>
      <c r="K134" s="11"/>
      <c r="L134" s="13"/>
    </row>
    <row r="135" spans="1:12" s="27" customFormat="1" ht="27.6" x14ac:dyDescent="0.3">
      <c r="A135" s="11" t="s">
        <v>518</v>
      </c>
      <c r="B135" s="12" t="s">
        <v>44</v>
      </c>
      <c r="C135" s="11"/>
      <c r="D135" s="11" t="s">
        <v>188</v>
      </c>
      <c r="E135" s="11"/>
      <c r="F135" s="13" t="s">
        <v>263</v>
      </c>
      <c r="G135" s="11" t="s">
        <v>353</v>
      </c>
      <c r="H135" s="11" t="s">
        <v>383</v>
      </c>
      <c r="I135" s="11" t="s">
        <v>384</v>
      </c>
      <c r="J135" s="37">
        <v>42643</v>
      </c>
      <c r="K135" s="11" t="s">
        <v>178</v>
      </c>
      <c r="L135" s="13"/>
    </row>
    <row r="136" spans="1:12" s="27" customFormat="1" ht="27.6" x14ac:dyDescent="0.3">
      <c r="A136" s="11" t="str">
        <f t="shared" ref="A136:A137" si="32">$A$5</f>
        <v>ОАО "Управляющая компания №2"</v>
      </c>
      <c r="B136" s="12" t="s">
        <v>62</v>
      </c>
      <c r="C136" s="11" t="s">
        <v>64</v>
      </c>
      <c r="D136" s="11" t="s">
        <v>13</v>
      </c>
      <c r="E136" s="11"/>
      <c r="F136" s="13" t="s">
        <v>63</v>
      </c>
      <c r="G136" s="11" t="s">
        <v>353</v>
      </c>
      <c r="H136" s="45">
        <v>42564</v>
      </c>
      <c r="I136" s="11" t="s">
        <v>26</v>
      </c>
      <c r="J136" s="36"/>
      <c r="K136" s="11"/>
      <c r="L136" s="13"/>
    </row>
    <row r="137" spans="1:12" s="27" customFormat="1" ht="27.6" x14ac:dyDescent="0.3">
      <c r="A137" s="11" t="str">
        <f t="shared" si="32"/>
        <v>ОАО "Управляющая компания №2"</v>
      </c>
      <c r="B137" s="11" t="s">
        <v>385</v>
      </c>
      <c r="C137" s="27" t="s">
        <v>387</v>
      </c>
      <c r="D137" s="11" t="s">
        <v>386</v>
      </c>
      <c r="F137" s="14" t="s">
        <v>218</v>
      </c>
      <c r="G137" s="11" t="s">
        <v>353</v>
      </c>
      <c r="H137" s="39">
        <v>42565</v>
      </c>
      <c r="I137" s="11" t="s">
        <v>26</v>
      </c>
      <c r="J137" s="36"/>
      <c r="K137" s="11"/>
      <c r="L137" s="13"/>
    </row>
    <row r="138" spans="1:12" s="27" customFormat="1" ht="27.6" x14ac:dyDescent="0.3">
      <c r="A138" s="11" t="s">
        <v>518</v>
      </c>
      <c r="B138" s="12" t="s">
        <v>213</v>
      </c>
      <c r="C138" s="11" t="s">
        <v>239</v>
      </c>
      <c r="D138" s="11" t="s">
        <v>100</v>
      </c>
      <c r="E138" s="11"/>
      <c r="F138" s="13" t="s">
        <v>46</v>
      </c>
      <c r="G138" s="11" t="s">
        <v>353</v>
      </c>
      <c r="H138" s="11" t="s">
        <v>388</v>
      </c>
      <c r="I138" s="11" t="s">
        <v>26</v>
      </c>
      <c r="J138" s="36"/>
      <c r="K138" s="11"/>
      <c r="L138" s="13"/>
    </row>
    <row r="139" spans="1:12" s="27" customFormat="1" ht="41.4" x14ac:dyDescent="0.3">
      <c r="A139" s="11" t="s">
        <v>518</v>
      </c>
      <c r="B139" s="12" t="s">
        <v>389</v>
      </c>
      <c r="C139" s="11" t="s">
        <v>527</v>
      </c>
      <c r="D139" s="11" t="s">
        <v>188</v>
      </c>
      <c r="E139" s="11"/>
      <c r="F139" s="13" t="s">
        <v>390</v>
      </c>
      <c r="G139" s="11" t="s">
        <v>353</v>
      </c>
      <c r="H139" s="11" t="s">
        <v>391</v>
      </c>
      <c r="I139" s="11" t="s">
        <v>392</v>
      </c>
      <c r="J139" s="37">
        <v>42644</v>
      </c>
      <c r="K139" s="11" t="s">
        <v>358</v>
      </c>
      <c r="L139" s="13" t="s">
        <v>97</v>
      </c>
    </row>
    <row r="140" spans="1:12" s="27" customFormat="1" ht="27.6" x14ac:dyDescent="0.3">
      <c r="A140" s="11" t="s">
        <v>521</v>
      </c>
      <c r="B140" s="12" t="s">
        <v>393</v>
      </c>
      <c r="C140" s="11" t="s">
        <v>103</v>
      </c>
      <c r="D140" s="11" t="s">
        <v>100</v>
      </c>
      <c r="E140" s="11"/>
      <c r="F140" s="13" t="s">
        <v>101</v>
      </c>
      <c r="G140" s="11" t="s">
        <v>353</v>
      </c>
      <c r="H140" s="11" t="s">
        <v>394</v>
      </c>
      <c r="I140" s="11" t="s">
        <v>26</v>
      </c>
      <c r="J140" s="36"/>
      <c r="K140" s="11"/>
      <c r="L140" s="13"/>
    </row>
    <row r="141" spans="1:12" s="27" customFormat="1" ht="27.6" x14ac:dyDescent="0.3">
      <c r="A141" s="11" t="s">
        <v>530</v>
      </c>
      <c r="B141" s="12" t="s">
        <v>395</v>
      </c>
      <c r="C141" s="11"/>
      <c r="D141" s="11" t="s">
        <v>396</v>
      </c>
      <c r="E141" s="11"/>
      <c r="F141" s="13" t="s">
        <v>397</v>
      </c>
      <c r="G141" s="11" t="s">
        <v>353</v>
      </c>
      <c r="H141" s="39" t="s">
        <v>398</v>
      </c>
      <c r="I141" s="11" t="s">
        <v>26</v>
      </c>
      <c r="J141" s="36"/>
      <c r="K141" s="11"/>
      <c r="L141" s="13"/>
    </row>
    <row r="142" spans="1:12" s="27" customFormat="1" ht="27.6" x14ac:dyDescent="0.3">
      <c r="A142" s="11" t="s">
        <v>518</v>
      </c>
      <c r="B142" s="12" t="s">
        <v>399</v>
      </c>
      <c r="C142" s="11" t="s">
        <v>400</v>
      </c>
      <c r="D142" s="11" t="s">
        <v>55</v>
      </c>
      <c r="E142" s="11"/>
      <c r="F142" s="13" t="s">
        <v>341</v>
      </c>
      <c r="G142" s="11" t="s">
        <v>401</v>
      </c>
      <c r="H142" s="39">
        <v>42584</v>
      </c>
      <c r="I142" s="11" t="s">
        <v>26</v>
      </c>
      <c r="J142" s="36"/>
      <c r="K142" s="11"/>
      <c r="L142" s="13"/>
    </row>
    <row r="143" spans="1:12" s="27" customFormat="1" ht="27.6" x14ac:dyDescent="0.3">
      <c r="A143" s="11" t="s">
        <v>518</v>
      </c>
      <c r="B143" s="12" t="s">
        <v>402</v>
      </c>
      <c r="C143" s="11" t="s">
        <v>403</v>
      </c>
      <c r="D143" s="11" t="s">
        <v>188</v>
      </c>
      <c r="E143" s="11"/>
      <c r="F143" s="13" t="s">
        <v>297</v>
      </c>
      <c r="G143" s="11" t="s">
        <v>401</v>
      </c>
      <c r="H143" s="39">
        <v>42584</v>
      </c>
      <c r="I143" s="11" t="s">
        <v>26</v>
      </c>
      <c r="J143" s="36"/>
      <c r="K143" s="11"/>
      <c r="L143" s="13"/>
    </row>
    <row r="144" spans="1:12" s="27" customFormat="1" ht="27.6" x14ac:dyDescent="0.3">
      <c r="A144" s="11" t="s">
        <v>518</v>
      </c>
      <c r="B144" s="12" t="s">
        <v>80</v>
      </c>
      <c r="C144" s="11" t="s">
        <v>404</v>
      </c>
      <c r="D144" s="11" t="s">
        <v>55</v>
      </c>
      <c r="E144" s="11"/>
      <c r="F144" s="13" t="s">
        <v>405</v>
      </c>
      <c r="G144" s="11" t="s">
        <v>401</v>
      </c>
      <c r="H144" s="11" t="s">
        <v>406</v>
      </c>
      <c r="I144" s="11" t="s">
        <v>26</v>
      </c>
      <c r="J144" s="36"/>
      <c r="K144" s="11"/>
      <c r="L144" s="13"/>
    </row>
    <row r="145" spans="1:12" s="27" customFormat="1" ht="27.6" x14ac:dyDescent="0.3">
      <c r="A145" s="11" t="s">
        <v>518</v>
      </c>
      <c r="B145" s="12" t="s">
        <v>407</v>
      </c>
      <c r="C145" s="11" t="s">
        <v>408</v>
      </c>
      <c r="D145" s="11" t="s">
        <v>100</v>
      </c>
      <c r="E145" s="11"/>
      <c r="F145" s="13" t="s">
        <v>255</v>
      </c>
      <c r="G145" s="11" t="s">
        <v>401</v>
      </c>
      <c r="H145" s="11" t="s">
        <v>406</v>
      </c>
      <c r="I145" s="11" t="s">
        <v>26</v>
      </c>
      <c r="J145" s="36"/>
      <c r="K145" s="11"/>
      <c r="L145" s="13"/>
    </row>
    <row r="146" spans="1:12" s="27" customFormat="1" ht="27.6" x14ac:dyDescent="0.3">
      <c r="A146" s="11" t="s">
        <v>518</v>
      </c>
      <c r="B146" s="12" t="s">
        <v>409</v>
      </c>
      <c r="C146" s="11" t="s">
        <v>410</v>
      </c>
      <c r="D146" s="11" t="s">
        <v>42</v>
      </c>
      <c r="E146" s="11"/>
      <c r="F146" s="13" t="s">
        <v>411</v>
      </c>
      <c r="G146" s="11" t="s">
        <v>401</v>
      </c>
      <c r="H146" s="11" t="s">
        <v>406</v>
      </c>
      <c r="I146" s="11" t="s">
        <v>26</v>
      </c>
      <c r="J146" s="36"/>
      <c r="K146" s="11"/>
      <c r="L146" s="13"/>
    </row>
    <row r="147" spans="1:12" s="27" customFormat="1" ht="27.6" x14ac:dyDescent="0.3">
      <c r="A147" s="11" t="str">
        <f t="shared" ref="A147:A150" si="33">$A$5</f>
        <v>ОАО "Управляющая компания №2"</v>
      </c>
      <c r="B147" s="12" t="s">
        <v>80</v>
      </c>
      <c r="C147" s="11" t="s">
        <v>412</v>
      </c>
      <c r="D147" s="11" t="s">
        <v>283</v>
      </c>
      <c r="E147" s="11"/>
      <c r="F147" s="13" t="s">
        <v>320</v>
      </c>
      <c r="G147" s="11" t="s">
        <v>401</v>
      </c>
      <c r="H147" s="11" t="s">
        <v>406</v>
      </c>
      <c r="I147" s="11" t="s">
        <v>26</v>
      </c>
      <c r="J147" s="36"/>
      <c r="K147" s="11"/>
      <c r="L147" s="13"/>
    </row>
    <row r="148" spans="1:12" s="27" customFormat="1" ht="27.6" x14ac:dyDescent="0.3">
      <c r="A148" s="11" t="str">
        <f t="shared" si="33"/>
        <v>ОАО "Управляющая компания №2"</v>
      </c>
      <c r="B148" s="12" t="s">
        <v>80</v>
      </c>
      <c r="C148" s="11" t="s">
        <v>282</v>
      </c>
      <c r="D148" s="11" t="s">
        <v>112</v>
      </c>
      <c r="E148" s="11"/>
      <c r="F148" s="13" t="s">
        <v>156</v>
      </c>
      <c r="G148" s="11" t="s">
        <v>401</v>
      </c>
      <c r="H148" s="11" t="s">
        <v>413</v>
      </c>
      <c r="I148" s="11" t="s">
        <v>26</v>
      </c>
      <c r="J148" s="36"/>
      <c r="K148" s="11"/>
      <c r="L148" s="13"/>
    </row>
    <row r="149" spans="1:12" s="27" customFormat="1" ht="27.6" x14ac:dyDescent="0.3">
      <c r="A149" s="11" t="str">
        <f t="shared" si="33"/>
        <v>ОАО "Управляющая компания №2"</v>
      </c>
      <c r="B149" s="12" t="s">
        <v>80</v>
      </c>
      <c r="C149" s="11" t="s">
        <v>220</v>
      </c>
      <c r="D149" s="11" t="s">
        <v>112</v>
      </c>
      <c r="E149" s="11"/>
      <c r="F149" s="13" t="s">
        <v>218</v>
      </c>
      <c r="G149" s="11" t="s">
        <v>401</v>
      </c>
      <c r="H149" s="11" t="s">
        <v>413</v>
      </c>
      <c r="I149" s="11" t="s">
        <v>26</v>
      </c>
      <c r="J149" s="36"/>
      <c r="K149" s="11"/>
      <c r="L149" s="13"/>
    </row>
    <row r="150" spans="1:12" s="27" customFormat="1" ht="27.6" x14ac:dyDescent="0.3">
      <c r="A150" s="11" t="str">
        <f t="shared" si="33"/>
        <v>ОАО "Управляющая компания №2"</v>
      </c>
      <c r="B150" s="12" t="s">
        <v>155</v>
      </c>
      <c r="C150" s="11" t="s">
        <v>158</v>
      </c>
      <c r="D150" s="11" t="s">
        <v>147</v>
      </c>
      <c r="E150" s="11"/>
      <c r="F150" s="13" t="s">
        <v>156</v>
      </c>
      <c r="G150" s="11" t="s">
        <v>401</v>
      </c>
      <c r="H150" s="11" t="s">
        <v>414</v>
      </c>
      <c r="I150" s="11" t="s">
        <v>26</v>
      </c>
      <c r="J150" s="36"/>
      <c r="K150" s="11"/>
      <c r="L150" s="13"/>
    </row>
    <row r="151" spans="1:12" s="27" customFormat="1" ht="27.6" x14ac:dyDescent="0.3">
      <c r="A151" s="11" t="s">
        <v>518</v>
      </c>
      <c r="B151" s="12" t="s">
        <v>66</v>
      </c>
      <c r="C151" s="11" t="s">
        <v>70</v>
      </c>
      <c r="D151" s="11" t="s">
        <v>67</v>
      </c>
      <c r="E151" s="11"/>
      <c r="F151" s="13" t="s">
        <v>68</v>
      </c>
      <c r="G151" s="11" t="s">
        <v>401</v>
      </c>
      <c r="H151" s="11" t="s">
        <v>415</v>
      </c>
      <c r="I151" s="11" t="s">
        <v>26</v>
      </c>
      <c r="J151" s="36"/>
      <c r="K151" s="11"/>
      <c r="L151" s="13"/>
    </row>
    <row r="152" spans="1:12" s="27" customFormat="1" ht="27.6" x14ac:dyDescent="0.3">
      <c r="A152" s="11" t="s">
        <v>518</v>
      </c>
      <c r="B152" s="12" t="s">
        <v>80</v>
      </c>
      <c r="C152" s="11" t="s">
        <v>418</v>
      </c>
      <c r="D152" s="11" t="s">
        <v>55</v>
      </c>
      <c r="E152" s="11"/>
      <c r="F152" s="13" t="s">
        <v>419</v>
      </c>
      <c r="G152" s="11" t="s">
        <v>401</v>
      </c>
      <c r="H152" s="11" t="s">
        <v>420</v>
      </c>
      <c r="I152" s="11" t="s">
        <v>26</v>
      </c>
      <c r="J152" s="36"/>
      <c r="K152" s="11"/>
      <c r="L152" s="13"/>
    </row>
    <row r="153" spans="1:12" s="27" customFormat="1" ht="27.6" x14ac:dyDescent="0.3">
      <c r="A153" s="11" t="s">
        <v>518</v>
      </c>
      <c r="B153" s="12" t="s">
        <v>80</v>
      </c>
      <c r="C153" s="11" t="s">
        <v>421</v>
      </c>
      <c r="D153" s="11" t="s">
        <v>55</v>
      </c>
      <c r="E153" s="11"/>
      <c r="F153" s="13" t="s">
        <v>422</v>
      </c>
      <c r="G153" s="11" t="s">
        <v>401</v>
      </c>
      <c r="H153" s="11" t="s">
        <v>420</v>
      </c>
      <c r="I153" s="11" t="s">
        <v>26</v>
      </c>
      <c r="J153" s="36"/>
      <c r="K153" s="11"/>
      <c r="L153" s="13"/>
    </row>
    <row r="154" spans="1:12" s="27" customFormat="1" ht="27.6" x14ac:dyDescent="0.3">
      <c r="A154" s="11" t="str">
        <f t="shared" ref="A154" si="34">$A$5</f>
        <v>ОАО "Управляющая компания №2"</v>
      </c>
      <c r="B154" s="12" t="s">
        <v>80</v>
      </c>
      <c r="C154" s="11" t="s">
        <v>423</v>
      </c>
      <c r="D154" s="11" t="s">
        <v>9</v>
      </c>
      <c r="E154" s="11"/>
      <c r="F154" s="13" t="s">
        <v>167</v>
      </c>
      <c r="G154" s="11" t="s">
        <v>401</v>
      </c>
      <c r="H154" s="11" t="s">
        <v>420</v>
      </c>
      <c r="I154" s="11" t="s">
        <v>26</v>
      </c>
      <c r="J154" s="36"/>
      <c r="K154" s="11"/>
      <c r="L154" s="13"/>
    </row>
    <row r="155" spans="1:12" s="27" customFormat="1" ht="41.4" x14ac:dyDescent="0.3">
      <c r="A155" s="11" t="s">
        <v>531</v>
      </c>
      <c r="B155" s="12" t="s">
        <v>424</v>
      </c>
      <c r="C155" s="11"/>
      <c r="D155" s="11" t="s">
        <v>42</v>
      </c>
      <c r="E155" s="11"/>
      <c r="F155" s="13" t="s">
        <v>270</v>
      </c>
      <c r="G155" s="11" t="s">
        <v>401</v>
      </c>
      <c r="H155" s="11" t="s">
        <v>425</v>
      </c>
      <c r="I155" s="11" t="s">
        <v>26</v>
      </c>
      <c r="J155" s="36"/>
      <c r="K155" s="11"/>
      <c r="L155" s="13"/>
    </row>
    <row r="156" spans="1:12" s="27" customFormat="1" ht="27.6" x14ac:dyDescent="0.3">
      <c r="A156" s="11" t="s">
        <v>518</v>
      </c>
      <c r="B156" s="12" t="s">
        <v>80</v>
      </c>
      <c r="C156" s="11" t="s">
        <v>227</v>
      </c>
      <c r="D156" s="11" t="s">
        <v>45</v>
      </c>
      <c r="E156" s="11"/>
      <c r="F156" s="13" t="s">
        <v>224</v>
      </c>
      <c r="G156" s="11" t="s">
        <v>436</v>
      </c>
      <c r="H156" s="11" t="s">
        <v>426</v>
      </c>
      <c r="I156" s="11" t="s">
        <v>26</v>
      </c>
      <c r="J156" s="36"/>
      <c r="K156" s="11"/>
      <c r="L156" s="13"/>
    </row>
    <row r="157" spans="1:12" s="27" customFormat="1" ht="27.6" x14ac:dyDescent="0.3">
      <c r="A157" s="11" t="s">
        <v>518</v>
      </c>
      <c r="B157" s="12" t="s">
        <v>80</v>
      </c>
      <c r="C157" s="11" t="s">
        <v>427</v>
      </c>
      <c r="D157" s="11" t="s">
        <v>49</v>
      </c>
      <c r="E157" s="11"/>
      <c r="F157" s="13" t="s">
        <v>81</v>
      </c>
      <c r="G157" s="11" t="s">
        <v>436</v>
      </c>
      <c r="H157" s="11" t="s">
        <v>426</v>
      </c>
      <c r="I157" s="11" t="s">
        <v>26</v>
      </c>
      <c r="J157" s="36"/>
      <c r="K157" s="11"/>
      <c r="L157" s="13"/>
    </row>
    <row r="158" spans="1:12" s="27" customFormat="1" ht="27.6" x14ac:dyDescent="0.3">
      <c r="A158" s="11" t="str">
        <f t="shared" ref="A158:A159" si="35">$A$5</f>
        <v>ОАО "Управляющая компания №2"</v>
      </c>
      <c r="B158" s="12" t="s">
        <v>80</v>
      </c>
      <c r="C158" s="11" t="s">
        <v>428</v>
      </c>
      <c r="D158" s="11" t="s">
        <v>128</v>
      </c>
      <c r="E158" s="11"/>
      <c r="F158" s="13" t="s">
        <v>429</v>
      </c>
      <c r="G158" s="11" t="s">
        <v>436</v>
      </c>
      <c r="H158" s="11" t="s">
        <v>426</v>
      </c>
      <c r="I158" s="11" t="s">
        <v>26</v>
      </c>
      <c r="J158" s="36"/>
      <c r="K158" s="11"/>
      <c r="L158" s="13"/>
    </row>
    <row r="159" spans="1:12" s="27" customFormat="1" ht="27.6" x14ac:dyDescent="0.3">
      <c r="A159" s="11" t="str">
        <f t="shared" si="35"/>
        <v>ОАО "Управляющая компания №2"</v>
      </c>
      <c r="B159" s="12" t="s">
        <v>80</v>
      </c>
      <c r="C159" s="11" t="s">
        <v>430</v>
      </c>
      <c r="D159" s="11" t="s">
        <v>13</v>
      </c>
      <c r="E159" s="11"/>
      <c r="F159" s="13" t="s">
        <v>81</v>
      </c>
      <c r="G159" s="11" t="s">
        <v>436</v>
      </c>
      <c r="H159" s="11" t="s">
        <v>426</v>
      </c>
      <c r="I159" s="11" t="s">
        <v>26</v>
      </c>
      <c r="J159" s="36"/>
      <c r="K159" s="11"/>
      <c r="L159" s="13"/>
    </row>
    <row r="160" spans="1:12" s="27" customFormat="1" ht="27.6" x14ac:dyDescent="0.3">
      <c r="A160" s="11" t="s">
        <v>518</v>
      </c>
      <c r="B160" s="11" t="s">
        <v>431</v>
      </c>
      <c r="C160" s="11" t="s">
        <v>432</v>
      </c>
      <c r="D160" s="11" t="s">
        <v>112</v>
      </c>
      <c r="E160" s="11"/>
      <c r="F160" s="13" t="s">
        <v>263</v>
      </c>
      <c r="G160" s="11" t="s">
        <v>436</v>
      </c>
      <c r="H160" s="11" t="s">
        <v>426</v>
      </c>
      <c r="I160" s="11" t="s">
        <v>26</v>
      </c>
      <c r="J160" s="36"/>
      <c r="K160" s="11"/>
      <c r="L160" s="13"/>
    </row>
    <row r="161" spans="1:12" s="27" customFormat="1" ht="27.6" x14ac:dyDescent="0.3">
      <c r="A161" s="11" t="s">
        <v>518</v>
      </c>
      <c r="B161" s="12" t="s">
        <v>287</v>
      </c>
      <c r="C161" s="11" t="s">
        <v>289</v>
      </c>
      <c r="D161" s="11" t="s">
        <v>188</v>
      </c>
      <c r="E161" s="11"/>
      <c r="F161" s="13" t="s">
        <v>288</v>
      </c>
      <c r="G161" s="11" t="s">
        <v>436</v>
      </c>
      <c r="H161" s="11" t="s">
        <v>433</v>
      </c>
      <c r="I161" s="11" t="s">
        <v>26</v>
      </c>
      <c r="J161" s="36"/>
      <c r="K161" s="11"/>
      <c r="L161" s="13"/>
    </row>
    <row r="162" spans="1:12" s="27" customFormat="1" ht="27.6" x14ac:dyDescent="0.3">
      <c r="A162" s="11" t="str">
        <f t="shared" ref="A162" si="36">$A$5</f>
        <v>ОАО "Управляющая компания №2"</v>
      </c>
      <c r="B162" s="12" t="s">
        <v>434</v>
      </c>
      <c r="C162" s="11" t="s">
        <v>435</v>
      </c>
      <c r="D162" s="11" t="s">
        <v>112</v>
      </c>
      <c r="E162" s="11"/>
      <c r="F162" s="13" t="s">
        <v>206</v>
      </c>
      <c r="G162" s="11" t="s">
        <v>436</v>
      </c>
      <c r="H162" s="11" t="s">
        <v>437</v>
      </c>
      <c r="I162" s="11" t="s">
        <v>26</v>
      </c>
      <c r="J162" s="36"/>
      <c r="K162" s="11"/>
      <c r="L162" s="13"/>
    </row>
    <row r="163" spans="1:12" s="27" customFormat="1" ht="41.4" x14ac:dyDescent="0.3">
      <c r="A163" s="11" t="s">
        <v>520</v>
      </c>
      <c r="B163" s="12" t="s">
        <v>107</v>
      </c>
      <c r="C163" s="11" t="s">
        <v>110</v>
      </c>
      <c r="D163" s="11" t="s">
        <v>134</v>
      </c>
      <c r="E163" s="11"/>
      <c r="F163" s="13" t="s">
        <v>108</v>
      </c>
      <c r="G163" s="11" t="s">
        <v>436</v>
      </c>
      <c r="H163" s="11" t="s">
        <v>438</v>
      </c>
      <c r="I163" s="11" t="s">
        <v>26</v>
      </c>
      <c r="J163" s="36"/>
      <c r="K163" s="11"/>
      <c r="L163" s="13"/>
    </row>
    <row r="164" spans="1:12" s="27" customFormat="1" ht="27.6" x14ac:dyDescent="0.3">
      <c r="A164" s="11" t="str">
        <f t="shared" ref="A164" si="37">$A$5</f>
        <v>ОАО "Управляющая компания №2"</v>
      </c>
      <c r="B164" s="12" t="s">
        <v>254</v>
      </c>
      <c r="C164" s="11" t="s">
        <v>439</v>
      </c>
      <c r="D164" s="11" t="s">
        <v>9</v>
      </c>
      <c r="E164" s="11"/>
      <c r="F164" s="13" t="s">
        <v>255</v>
      </c>
      <c r="G164" s="11" t="s">
        <v>436</v>
      </c>
      <c r="H164" s="11" t="s">
        <v>440</v>
      </c>
      <c r="I164" s="11" t="s">
        <v>26</v>
      </c>
      <c r="J164" s="36"/>
      <c r="K164" s="11"/>
      <c r="L164" s="13"/>
    </row>
    <row r="165" spans="1:12" s="27" customFormat="1" ht="41.4" x14ac:dyDescent="0.3">
      <c r="A165" s="11" t="s">
        <v>521</v>
      </c>
      <c r="B165" s="12" t="s">
        <v>443</v>
      </c>
      <c r="C165" s="11" t="s">
        <v>441</v>
      </c>
      <c r="D165" s="11" t="s">
        <v>55</v>
      </c>
      <c r="E165" s="11"/>
      <c r="F165" s="13" t="s">
        <v>56</v>
      </c>
      <c r="G165" s="11" t="s">
        <v>436</v>
      </c>
      <c r="H165" s="11" t="s">
        <v>442</v>
      </c>
      <c r="I165" s="11" t="s">
        <v>26</v>
      </c>
      <c r="J165" s="41"/>
      <c r="K165" s="11"/>
      <c r="L165" s="13"/>
    </row>
    <row r="166" spans="1:12" s="27" customFormat="1" ht="69" x14ac:dyDescent="0.3">
      <c r="A166" s="11" t="str">
        <f t="shared" ref="A166:A167" si="38">$A$5</f>
        <v>ОАО "Управляющая компания №2"</v>
      </c>
      <c r="B166" s="12" t="s">
        <v>444</v>
      </c>
      <c r="C166" s="11"/>
      <c r="D166" s="11" t="s">
        <v>445</v>
      </c>
      <c r="E166" s="11"/>
      <c r="F166" s="13" t="s">
        <v>14</v>
      </c>
      <c r="G166" s="11" t="s">
        <v>436</v>
      </c>
      <c r="H166" s="11" t="s">
        <v>446</v>
      </c>
      <c r="I166" s="11" t="s">
        <v>451</v>
      </c>
      <c r="J166" s="37">
        <v>42663</v>
      </c>
      <c r="K166" s="11" t="s">
        <v>178</v>
      </c>
      <c r="L166" s="13"/>
    </row>
    <row r="167" spans="1:12" s="27" customFormat="1" ht="27.6" x14ac:dyDescent="0.3">
      <c r="A167" s="11" t="str">
        <f t="shared" si="38"/>
        <v>ОАО "Управляющая компания №2"</v>
      </c>
      <c r="B167" s="12" t="s">
        <v>80</v>
      </c>
      <c r="C167" s="11" t="s">
        <v>194</v>
      </c>
      <c r="D167" s="11" t="s">
        <v>128</v>
      </c>
      <c r="E167" s="11"/>
      <c r="F167" s="13" t="s">
        <v>192</v>
      </c>
      <c r="G167" s="11" t="s">
        <v>436</v>
      </c>
      <c r="H167" s="11" t="s">
        <v>447</v>
      </c>
      <c r="I167" s="11" t="s">
        <v>26</v>
      </c>
      <c r="J167" s="36"/>
      <c r="K167" s="11"/>
      <c r="L167" s="13"/>
    </row>
    <row r="168" spans="1:12" s="27" customFormat="1" ht="27.6" x14ac:dyDescent="0.3">
      <c r="A168" s="11" t="s">
        <v>518</v>
      </c>
      <c r="B168" s="12" t="s">
        <v>448</v>
      </c>
      <c r="C168" s="11" t="s">
        <v>198</v>
      </c>
      <c r="D168" s="11" t="s">
        <v>42</v>
      </c>
      <c r="E168" s="11"/>
      <c r="F168" s="13" t="s">
        <v>197</v>
      </c>
      <c r="G168" s="11" t="s">
        <v>436</v>
      </c>
      <c r="H168" s="11" t="s">
        <v>449</v>
      </c>
      <c r="I168" s="11" t="s">
        <v>450</v>
      </c>
      <c r="J168" s="37">
        <v>42795</v>
      </c>
      <c r="K168" s="11" t="s">
        <v>358</v>
      </c>
      <c r="L168" s="13" t="s">
        <v>97</v>
      </c>
    </row>
    <row r="169" spans="1:12" s="27" customFormat="1" ht="27.6" x14ac:dyDescent="0.3">
      <c r="A169" s="11" t="s">
        <v>513</v>
      </c>
      <c r="B169" s="12" t="s">
        <v>514</v>
      </c>
      <c r="C169" s="11"/>
      <c r="D169" s="11"/>
      <c r="E169" s="11"/>
      <c r="F169" s="13"/>
      <c r="G169" s="11" t="s">
        <v>436</v>
      </c>
      <c r="H169" s="11" t="s">
        <v>515</v>
      </c>
      <c r="I169" s="11" t="s">
        <v>26</v>
      </c>
      <c r="J169" s="41"/>
      <c r="K169" s="11"/>
      <c r="L169" s="13"/>
    </row>
    <row r="170" spans="1:12" s="27" customFormat="1" ht="41.4" x14ac:dyDescent="0.3">
      <c r="A170" s="11" t="s">
        <v>518</v>
      </c>
      <c r="B170" s="12" t="s">
        <v>452</v>
      </c>
      <c r="C170" s="11" t="s">
        <v>384</v>
      </c>
      <c r="D170" s="11" t="s">
        <v>188</v>
      </c>
      <c r="E170" s="11"/>
      <c r="F170" s="13" t="s">
        <v>263</v>
      </c>
      <c r="G170" s="11" t="s">
        <v>453</v>
      </c>
      <c r="H170" s="11" t="s">
        <v>454</v>
      </c>
      <c r="I170" s="11" t="s">
        <v>26</v>
      </c>
      <c r="J170" s="36"/>
      <c r="K170" s="11"/>
      <c r="L170" s="13"/>
    </row>
    <row r="171" spans="1:12" s="27" customFormat="1" ht="27.6" x14ac:dyDescent="0.3">
      <c r="A171" s="11" t="s">
        <v>518</v>
      </c>
      <c r="B171" s="12" t="s">
        <v>359</v>
      </c>
      <c r="C171" s="11" t="s">
        <v>363</v>
      </c>
      <c r="D171" s="11" t="s">
        <v>188</v>
      </c>
      <c r="E171" s="11"/>
      <c r="F171" s="13" t="s">
        <v>360</v>
      </c>
      <c r="G171" s="11" t="s">
        <v>453</v>
      </c>
      <c r="H171" s="11" t="s">
        <v>455</v>
      </c>
      <c r="I171" s="11" t="s">
        <v>26</v>
      </c>
      <c r="J171" s="41"/>
      <c r="K171" s="11"/>
      <c r="L171" s="13"/>
    </row>
    <row r="172" spans="1:12" s="27" customFormat="1" ht="27.6" x14ac:dyDescent="0.3">
      <c r="A172" s="11" t="s">
        <v>518</v>
      </c>
      <c r="B172" s="12" t="s">
        <v>159</v>
      </c>
      <c r="C172" s="11" t="s">
        <v>357</v>
      </c>
      <c r="D172" s="11" t="s">
        <v>117</v>
      </c>
      <c r="E172" s="11"/>
      <c r="F172" s="13" t="s">
        <v>355</v>
      </c>
      <c r="G172" s="11" t="s">
        <v>453</v>
      </c>
      <c r="H172" s="39">
        <v>42648</v>
      </c>
      <c r="I172" s="11" t="s">
        <v>26</v>
      </c>
      <c r="J172" s="36"/>
      <c r="K172" s="11"/>
      <c r="L172" s="13"/>
    </row>
    <row r="173" spans="1:12" s="27" customFormat="1" ht="27.6" x14ac:dyDescent="0.3">
      <c r="A173" s="11" t="s">
        <v>518</v>
      </c>
      <c r="B173" s="12" t="s">
        <v>80</v>
      </c>
      <c r="C173" s="11" t="s">
        <v>106</v>
      </c>
      <c r="D173" s="11" t="s">
        <v>55</v>
      </c>
      <c r="E173" s="11"/>
      <c r="F173" s="13" t="s">
        <v>104</v>
      </c>
      <c r="G173" s="11" t="s">
        <v>453</v>
      </c>
      <c r="H173" s="11" t="s">
        <v>456</v>
      </c>
      <c r="I173" s="11" t="s">
        <v>26</v>
      </c>
      <c r="J173" s="36"/>
      <c r="K173" s="11"/>
      <c r="L173" s="13"/>
    </row>
    <row r="174" spans="1:12" s="27" customFormat="1" ht="27.6" x14ac:dyDescent="0.3">
      <c r="A174" s="11" t="s">
        <v>518</v>
      </c>
      <c r="B174" s="12" t="s">
        <v>457</v>
      </c>
      <c r="C174" s="11" t="s">
        <v>328</v>
      </c>
      <c r="D174" s="11" t="s">
        <v>112</v>
      </c>
      <c r="E174" s="11"/>
      <c r="F174" s="13" t="s">
        <v>322</v>
      </c>
      <c r="G174" s="11" t="s">
        <v>453</v>
      </c>
      <c r="H174" s="11" t="s">
        <v>456</v>
      </c>
      <c r="I174" s="11" t="s">
        <v>26</v>
      </c>
      <c r="J174" s="36"/>
      <c r="K174" s="11"/>
      <c r="L174" s="13"/>
    </row>
    <row r="175" spans="1:12" s="27" customFormat="1" ht="27.6" x14ac:dyDescent="0.3">
      <c r="A175" s="11" t="s">
        <v>518</v>
      </c>
      <c r="B175" s="12" t="s">
        <v>378</v>
      </c>
      <c r="C175" s="11" t="s">
        <v>180</v>
      </c>
      <c r="D175" s="11" t="s">
        <v>49</v>
      </c>
      <c r="E175" s="11"/>
      <c r="F175" s="13" t="s">
        <v>81</v>
      </c>
      <c r="G175" s="11" t="s">
        <v>453</v>
      </c>
      <c r="H175" s="11" t="s">
        <v>458</v>
      </c>
      <c r="I175" s="11" t="s">
        <v>26</v>
      </c>
      <c r="J175" s="36"/>
      <c r="K175" s="11"/>
      <c r="L175" s="13"/>
    </row>
    <row r="176" spans="1:12" s="27" customFormat="1" ht="55.2" x14ac:dyDescent="0.3">
      <c r="A176" s="11" t="s">
        <v>518</v>
      </c>
      <c r="B176" s="12" t="s">
        <v>459</v>
      </c>
      <c r="C176" s="11" t="s">
        <v>460</v>
      </c>
      <c r="D176" s="11" t="s">
        <v>188</v>
      </c>
      <c r="E176" s="11"/>
      <c r="F176" s="13" t="s">
        <v>390</v>
      </c>
      <c r="G176" s="11" t="s">
        <v>453</v>
      </c>
      <c r="H176" s="11" t="s">
        <v>461</v>
      </c>
      <c r="I176" s="11" t="s">
        <v>26</v>
      </c>
      <c r="J176" s="36"/>
      <c r="K176" s="11"/>
      <c r="L176" s="13"/>
    </row>
    <row r="177" spans="1:12" s="27" customFormat="1" ht="27.6" x14ac:dyDescent="0.3">
      <c r="A177" s="11" t="s">
        <v>518</v>
      </c>
      <c r="B177" s="12" t="s">
        <v>462</v>
      </c>
      <c r="C177" s="11"/>
      <c r="D177" s="11" t="s">
        <v>188</v>
      </c>
      <c r="E177" s="11"/>
      <c r="F177" s="13" t="s">
        <v>390</v>
      </c>
      <c r="G177" s="11" t="s">
        <v>453</v>
      </c>
      <c r="H177" s="39">
        <v>42656</v>
      </c>
      <c r="I177" s="11" t="s">
        <v>465</v>
      </c>
      <c r="J177" s="41">
        <v>42916</v>
      </c>
      <c r="K177" s="11"/>
      <c r="L177" s="13"/>
    </row>
    <row r="178" spans="1:12" s="27" customFormat="1" ht="27.6" x14ac:dyDescent="0.3">
      <c r="A178" s="11" t="str">
        <f t="shared" ref="A178:A179" si="39">$A$5</f>
        <v>ОАО "Управляющая компания №2"</v>
      </c>
      <c r="B178" s="12" t="s">
        <v>260</v>
      </c>
      <c r="C178" s="11"/>
      <c r="D178" s="11" t="s">
        <v>128</v>
      </c>
      <c r="E178" s="11"/>
      <c r="F178" s="13" t="s">
        <v>206</v>
      </c>
      <c r="G178" s="11" t="s">
        <v>453</v>
      </c>
      <c r="H178" s="11" t="s">
        <v>463</v>
      </c>
      <c r="I178" s="11" t="s">
        <v>464</v>
      </c>
      <c r="J178" s="41">
        <v>42917</v>
      </c>
      <c r="K178" s="11"/>
      <c r="L178" s="13"/>
    </row>
    <row r="179" spans="1:12" s="27" customFormat="1" ht="27.6" x14ac:dyDescent="0.3">
      <c r="A179" s="11" t="str">
        <f t="shared" si="39"/>
        <v>ОАО "Управляющая компания №2"</v>
      </c>
      <c r="B179" s="12" t="s">
        <v>466</v>
      </c>
      <c r="C179" s="11" t="s">
        <v>451</v>
      </c>
      <c r="D179" s="11" t="s">
        <v>467</v>
      </c>
      <c r="E179" s="11"/>
      <c r="F179" s="13" t="s">
        <v>14</v>
      </c>
      <c r="G179" s="11" t="s">
        <v>453</v>
      </c>
      <c r="H179" s="11" t="s">
        <v>468</v>
      </c>
      <c r="I179" s="11" t="s">
        <v>26</v>
      </c>
      <c r="J179" s="36"/>
      <c r="K179" s="11"/>
      <c r="L179" s="13"/>
    </row>
    <row r="180" spans="1:12" s="27" customFormat="1" ht="27.6" x14ac:dyDescent="0.3">
      <c r="A180" s="11" t="s">
        <v>518</v>
      </c>
      <c r="B180" s="12" t="s">
        <v>260</v>
      </c>
      <c r="C180" s="11" t="s">
        <v>272</v>
      </c>
      <c r="D180" s="11" t="s">
        <v>100</v>
      </c>
      <c r="E180" s="11"/>
      <c r="F180" s="13" t="s">
        <v>222</v>
      </c>
      <c r="G180" s="11" t="s">
        <v>469</v>
      </c>
      <c r="H180" s="11" t="s">
        <v>470</v>
      </c>
      <c r="I180" s="11" t="s">
        <v>26</v>
      </c>
      <c r="J180" s="36"/>
      <c r="K180" s="11"/>
      <c r="L180" s="13"/>
    </row>
    <row r="181" spans="1:12" s="27" customFormat="1" ht="27.6" x14ac:dyDescent="0.3">
      <c r="A181" s="11" t="s">
        <v>518</v>
      </c>
      <c r="B181" s="12" t="s">
        <v>151</v>
      </c>
      <c r="C181" s="11"/>
      <c r="D181" s="11" t="s">
        <v>100</v>
      </c>
      <c r="E181" s="11"/>
      <c r="F181" s="13" t="s">
        <v>355</v>
      </c>
      <c r="G181" s="11" t="s">
        <v>469</v>
      </c>
      <c r="H181" s="11" t="s">
        <v>471</v>
      </c>
      <c r="I181" s="11" t="s">
        <v>26</v>
      </c>
      <c r="J181" s="36"/>
      <c r="K181" s="11"/>
      <c r="L181" s="13"/>
    </row>
    <row r="182" spans="1:12" s="27" customFormat="1" ht="27.6" x14ac:dyDescent="0.3">
      <c r="A182" s="11" t="s">
        <v>518</v>
      </c>
      <c r="B182" s="12" t="s">
        <v>151</v>
      </c>
      <c r="C182" s="11" t="s">
        <v>382</v>
      </c>
      <c r="D182" s="11" t="s">
        <v>117</v>
      </c>
      <c r="F182" s="14">
        <v>13</v>
      </c>
      <c r="G182" s="11" t="s">
        <v>469</v>
      </c>
      <c r="H182" s="11" t="s">
        <v>472</v>
      </c>
      <c r="I182" s="11" t="s">
        <v>26</v>
      </c>
      <c r="J182" s="41"/>
      <c r="K182" s="11"/>
      <c r="L182" s="13"/>
    </row>
    <row r="183" spans="1:12" s="27" customFormat="1" ht="55.2" x14ac:dyDescent="0.3">
      <c r="A183" s="11" t="s">
        <v>518</v>
      </c>
      <c r="B183" s="12" t="s">
        <v>473</v>
      </c>
      <c r="C183" s="11"/>
      <c r="D183" s="11" t="s">
        <v>86</v>
      </c>
      <c r="E183" s="11"/>
      <c r="F183" s="13" t="s">
        <v>294</v>
      </c>
      <c r="G183" s="11" t="s">
        <v>469</v>
      </c>
      <c r="H183" s="11" t="s">
        <v>474</v>
      </c>
      <c r="I183" s="11" t="s">
        <v>475</v>
      </c>
      <c r="J183" s="41" t="s">
        <v>512</v>
      </c>
      <c r="K183" s="11" t="s">
        <v>526</v>
      </c>
      <c r="L183" s="13"/>
    </row>
    <row r="184" spans="1:12" s="27" customFormat="1" ht="41.4" x14ac:dyDescent="0.3">
      <c r="A184" s="11" t="s">
        <v>518</v>
      </c>
      <c r="B184" s="12" t="s">
        <v>476</v>
      </c>
      <c r="C184" s="11"/>
      <c r="D184" s="11" t="s">
        <v>128</v>
      </c>
      <c r="E184" s="11"/>
      <c r="F184" s="13" t="s">
        <v>477</v>
      </c>
      <c r="G184" s="11" t="s">
        <v>478</v>
      </c>
      <c r="H184" s="11" t="s">
        <v>479</v>
      </c>
      <c r="I184" s="11" t="s">
        <v>26</v>
      </c>
      <c r="J184" s="36"/>
      <c r="K184" s="11"/>
      <c r="L184" s="13"/>
    </row>
    <row r="185" spans="1:12" s="27" customFormat="1" ht="27.6" x14ac:dyDescent="0.3">
      <c r="A185" s="11" t="s">
        <v>518</v>
      </c>
      <c r="B185" s="12" t="s">
        <v>480</v>
      </c>
      <c r="C185" s="11"/>
      <c r="D185" s="11" t="s">
        <v>188</v>
      </c>
      <c r="E185" s="11"/>
      <c r="F185" s="13" t="s">
        <v>481</v>
      </c>
      <c r="G185" s="11" t="s">
        <v>478</v>
      </c>
      <c r="H185" s="11" t="s">
        <v>482</v>
      </c>
      <c r="I185" s="11" t="s">
        <v>483</v>
      </c>
      <c r="J185" s="41">
        <v>42911</v>
      </c>
      <c r="K185" s="11"/>
      <c r="L185" s="13"/>
    </row>
    <row r="186" spans="1:12" s="27" customFormat="1" ht="27.6" x14ac:dyDescent="0.3">
      <c r="A186" s="11" t="s">
        <v>518</v>
      </c>
      <c r="B186" s="12" t="s">
        <v>486</v>
      </c>
      <c r="C186" s="11" t="s">
        <v>346</v>
      </c>
      <c r="D186" s="11" t="s">
        <v>117</v>
      </c>
      <c r="E186" s="11"/>
      <c r="F186" s="13" t="s">
        <v>249</v>
      </c>
      <c r="G186" s="11" t="s">
        <v>478</v>
      </c>
      <c r="H186" s="11" t="s">
        <v>484</v>
      </c>
      <c r="I186" s="11" t="s">
        <v>26</v>
      </c>
      <c r="J186" s="36"/>
      <c r="K186" s="11"/>
      <c r="L186" s="13"/>
    </row>
    <row r="187" spans="1:12" s="27" customFormat="1" ht="27.6" x14ac:dyDescent="0.3">
      <c r="A187" s="11" t="s">
        <v>518</v>
      </c>
      <c r="B187" s="12" t="s">
        <v>485</v>
      </c>
      <c r="C187" s="11" t="s">
        <v>487</v>
      </c>
      <c r="D187" s="11" t="s">
        <v>42</v>
      </c>
      <c r="E187" s="11"/>
      <c r="F187" s="13" t="s">
        <v>411</v>
      </c>
      <c r="G187" s="11" t="s">
        <v>478</v>
      </c>
      <c r="H187" s="11" t="s">
        <v>484</v>
      </c>
      <c r="I187" s="11" t="s">
        <v>26</v>
      </c>
      <c r="J187" s="36"/>
      <c r="K187" s="11"/>
      <c r="L187" s="13"/>
    </row>
    <row r="188" spans="1:12" s="27" customFormat="1" ht="55.2" x14ac:dyDescent="0.3">
      <c r="A188" s="11" t="s">
        <v>518</v>
      </c>
      <c r="B188" s="12" t="s">
        <v>488</v>
      </c>
      <c r="C188" s="11" t="s">
        <v>489</v>
      </c>
      <c r="D188" s="11" t="s">
        <v>55</v>
      </c>
      <c r="E188" s="11"/>
      <c r="F188" s="13" t="s">
        <v>341</v>
      </c>
      <c r="G188" s="11" t="s">
        <v>478</v>
      </c>
      <c r="H188" s="11" t="s">
        <v>490</v>
      </c>
      <c r="I188" s="11" t="s">
        <v>491</v>
      </c>
      <c r="J188" s="36"/>
      <c r="K188" s="11"/>
      <c r="L188" s="13"/>
    </row>
    <row r="189" spans="1:12" s="27" customFormat="1" ht="55.2" x14ac:dyDescent="0.3">
      <c r="A189" s="11" t="str">
        <f t="shared" ref="A189:A190" si="40">$A$5</f>
        <v>ОАО "Управляющая компания №2"</v>
      </c>
      <c r="B189" s="12" t="s">
        <v>492</v>
      </c>
      <c r="C189" s="11" t="s">
        <v>493</v>
      </c>
      <c r="D189" s="11" t="s">
        <v>172</v>
      </c>
      <c r="E189" s="11"/>
      <c r="F189" s="13" t="s">
        <v>164</v>
      </c>
      <c r="G189" s="11" t="s">
        <v>478</v>
      </c>
      <c r="H189" s="11" t="s">
        <v>494</v>
      </c>
      <c r="I189" s="11" t="s">
        <v>495</v>
      </c>
      <c r="J189" s="36"/>
      <c r="K189" s="11"/>
      <c r="L189" s="13"/>
    </row>
    <row r="190" spans="1:12" s="27" customFormat="1" ht="27.6" x14ac:dyDescent="0.3">
      <c r="A190" s="11" t="str">
        <f t="shared" si="40"/>
        <v>ОАО "Управляющая компания №2"</v>
      </c>
      <c r="B190" s="12" t="s">
        <v>496</v>
      </c>
      <c r="C190" s="11"/>
      <c r="D190" s="11" t="s">
        <v>42</v>
      </c>
      <c r="E190" s="11"/>
      <c r="F190" s="13" t="s">
        <v>497</v>
      </c>
      <c r="G190" s="11" t="s">
        <v>478</v>
      </c>
      <c r="H190" s="11" t="s">
        <v>498</v>
      </c>
      <c r="I190" s="11" t="s">
        <v>499</v>
      </c>
      <c r="J190" s="36"/>
      <c r="K190" s="11"/>
      <c r="L190" s="13"/>
    </row>
    <row r="191" spans="1:12" s="27" customFormat="1" ht="55.2" x14ac:dyDescent="0.3">
      <c r="A191" s="11" t="s">
        <v>500</v>
      </c>
      <c r="B191" s="12" t="s">
        <v>496</v>
      </c>
      <c r="C191" s="11"/>
      <c r="D191" s="11" t="s">
        <v>9</v>
      </c>
      <c r="E191" s="11"/>
      <c r="F191" s="13" t="s">
        <v>501</v>
      </c>
      <c r="G191" s="11" t="s">
        <v>502</v>
      </c>
      <c r="H191" s="11" t="s">
        <v>503</v>
      </c>
      <c r="I191" s="11" t="s">
        <v>504</v>
      </c>
      <c r="J191" s="41">
        <v>42755</v>
      </c>
      <c r="K191" s="11"/>
      <c r="L191" s="13" t="s">
        <v>505</v>
      </c>
    </row>
    <row r="192" spans="1:12" s="27" customFormat="1" ht="69" x14ac:dyDescent="0.3">
      <c r="A192" s="11" t="s">
        <v>517</v>
      </c>
      <c r="B192" s="12" t="s">
        <v>506</v>
      </c>
      <c r="C192" s="11"/>
      <c r="D192" s="11" t="s">
        <v>507</v>
      </c>
      <c r="E192" s="11"/>
      <c r="F192" s="13" t="s">
        <v>224</v>
      </c>
      <c r="G192" s="11" t="s">
        <v>478</v>
      </c>
      <c r="H192" s="11" t="s">
        <v>508</v>
      </c>
      <c r="I192" s="11"/>
      <c r="J192" s="36"/>
      <c r="K192" s="11"/>
      <c r="L192" s="13"/>
    </row>
    <row r="193" spans="1:12" s="27" customFormat="1" ht="41.4" x14ac:dyDescent="0.3">
      <c r="A193" s="11" t="s">
        <v>520</v>
      </c>
      <c r="B193" s="12" t="s">
        <v>107</v>
      </c>
      <c r="C193" s="11"/>
      <c r="D193" s="11" t="s">
        <v>134</v>
      </c>
      <c r="E193" s="11"/>
      <c r="F193" s="13" t="s">
        <v>108</v>
      </c>
      <c r="G193" s="11" t="s">
        <v>502</v>
      </c>
      <c r="H193" s="11" t="s">
        <v>509</v>
      </c>
      <c r="I193" s="11" t="s">
        <v>510</v>
      </c>
      <c r="J193" s="41">
        <v>42797</v>
      </c>
      <c r="K193" s="11"/>
      <c r="L193" s="13"/>
    </row>
    <row r="194" spans="1:12" s="27" customFormat="1" ht="55.2" x14ac:dyDescent="0.3">
      <c r="A194" s="11" t="s">
        <v>518</v>
      </c>
      <c r="B194" s="12" t="s">
        <v>473</v>
      </c>
      <c r="C194" s="11" t="s">
        <v>511</v>
      </c>
      <c r="D194" s="11" t="s">
        <v>86</v>
      </c>
      <c r="E194" s="11"/>
      <c r="F194" s="13" t="s">
        <v>294</v>
      </c>
      <c r="G194" s="11" t="s">
        <v>502</v>
      </c>
      <c r="H194" s="11" t="s">
        <v>509</v>
      </c>
      <c r="I194" s="11" t="s">
        <v>499</v>
      </c>
      <c r="J194" s="36"/>
      <c r="K194" s="11"/>
      <c r="L194" s="13"/>
    </row>
    <row r="195" spans="1:12" s="27" customFormat="1" x14ac:dyDescent="0.3">
      <c r="B195" s="46"/>
      <c r="F195" s="47"/>
      <c r="J195" s="48"/>
      <c r="L195" s="47"/>
    </row>
    <row r="196" spans="1:12" s="27" customFormat="1" x14ac:dyDescent="0.3">
      <c r="B196" s="46"/>
      <c r="F196" s="47"/>
      <c r="J196" s="48"/>
      <c r="L196" s="47"/>
    </row>
    <row r="197" spans="1:12" s="27" customFormat="1" x14ac:dyDescent="0.3">
      <c r="B197" s="46"/>
      <c r="F197" s="47"/>
      <c r="J197" s="48"/>
      <c r="L197" s="47"/>
    </row>
    <row r="198" spans="1:12" s="27" customFormat="1" x14ac:dyDescent="0.3">
      <c r="B198" s="46"/>
      <c r="F198" s="47"/>
      <c r="J198" s="48"/>
      <c r="L198" s="47"/>
    </row>
    <row r="199" spans="1:12" s="27" customFormat="1" x14ac:dyDescent="0.3">
      <c r="B199" s="46"/>
      <c r="F199" s="47"/>
      <c r="J199" s="48"/>
      <c r="L199" s="47"/>
    </row>
    <row r="200" spans="1:12" s="27" customFormat="1" x14ac:dyDescent="0.3">
      <c r="B200" s="46"/>
      <c r="F200" s="47"/>
      <c r="J200" s="48"/>
      <c r="L200" s="47"/>
    </row>
    <row r="201" spans="1:12" s="27" customFormat="1" x14ac:dyDescent="0.3">
      <c r="B201" s="46"/>
      <c r="F201" s="47"/>
      <c r="J201" s="48"/>
      <c r="L201" s="47"/>
    </row>
    <row r="202" spans="1:12" s="27" customFormat="1" x14ac:dyDescent="0.3">
      <c r="B202" s="46"/>
      <c r="F202" s="47"/>
      <c r="J202" s="48"/>
      <c r="L202" s="47"/>
    </row>
    <row r="203" spans="1:12" s="27" customFormat="1" x14ac:dyDescent="0.3">
      <c r="B203" s="46"/>
      <c r="F203" s="47"/>
      <c r="J203" s="48"/>
      <c r="L203" s="47"/>
    </row>
    <row r="204" spans="1:12" s="27" customFormat="1" x14ac:dyDescent="0.3">
      <c r="B204" s="46"/>
      <c r="F204" s="47"/>
      <c r="J204" s="48"/>
      <c r="L204" s="47"/>
    </row>
    <row r="205" spans="1:12" s="27" customFormat="1" x14ac:dyDescent="0.3">
      <c r="B205" s="46"/>
      <c r="F205" s="47"/>
      <c r="J205" s="48"/>
      <c r="L205" s="47"/>
    </row>
    <row r="206" spans="1:12" s="27" customFormat="1" x14ac:dyDescent="0.3">
      <c r="B206" s="46"/>
      <c r="F206" s="47"/>
      <c r="J206" s="48"/>
      <c r="L206" s="47"/>
    </row>
    <row r="207" spans="1:12" s="27" customFormat="1" x14ac:dyDescent="0.3">
      <c r="B207" s="46"/>
      <c r="F207" s="47"/>
      <c r="J207" s="48"/>
      <c r="L207" s="47"/>
    </row>
  </sheetData>
  <autoFilter ref="A4:L194"/>
  <mergeCells count="16">
    <mergeCell ref="A1:L1"/>
    <mergeCell ref="L5:L7"/>
    <mergeCell ref="I3:K3"/>
    <mergeCell ref="C3:C4"/>
    <mergeCell ref="G5:G7"/>
    <mergeCell ref="H5:H7"/>
    <mergeCell ref="I5:I7"/>
    <mergeCell ref="J5:J7"/>
    <mergeCell ref="K5:K7"/>
    <mergeCell ref="B5:B7"/>
    <mergeCell ref="A3:A4"/>
    <mergeCell ref="B3:B4"/>
    <mergeCell ref="D3:F3"/>
    <mergeCell ref="G3:H3"/>
    <mergeCell ref="C5:C7"/>
    <mergeCell ref="A5:A7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 год</vt:lpstr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2016-12-27T05:42:50Z</dcterms:modified>
</cp:coreProperties>
</file>