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88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90" i="1" l="1"/>
  <c r="I90" i="1" l="1"/>
  <c r="H90" i="1"/>
  <c r="G90" i="1"/>
  <c r="F90" i="1"/>
  <c r="E90" i="1"/>
  <c r="D90" i="1"/>
  <c r="F29" i="1" l="1"/>
  <c r="G28" i="1"/>
  <c r="G29" i="1" s="1"/>
  <c r="H28" i="1"/>
  <c r="H29" i="1" s="1"/>
  <c r="I28" i="1"/>
  <c r="I29" i="1" s="1"/>
  <c r="J28" i="1"/>
  <c r="J29" i="1" s="1"/>
  <c r="J37" i="1" l="1"/>
  <c r="I37" i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<sst xmlns="http://schemas.openxmlformats.org/spreadsheetml/2006/main" count="236" uniqueCount="195">
  <si>
    <t>№ п/п</t>
  </si>
  <si>
    <t>Посадка лиственных деревьев, шт.</t>
  </si>
  <si>
    <t>Посадка хвойных деревьев, шт.</t>
  </si>
  <si>
    <t>Посадка кустарников, шт.</t>
  </si>
  <si>
    <t xml:space="preserve">Итого: </t>
  </si>
  <si>
    <t>Организация</t>
  </si>
  <si>
    <t>Местоположение</t>
  </si>
  <si>
    <t>Итого муниципальные организации культуры и спорта:</t>
  </si>
  <si>
    <t>Итого муниципальные учреждения образования:</t>
  </si>
  <si>
    <t>Муниципальное бюджетное учреждение "Управление лесопаркового хозяйства города Нижневартовска"</t>
  </si>
  <si>
    <t>Муниципальное казенное учреждение "Управление капитального строительства города Нижневартовска"</t>
  </si>
  <si>
    <t>Муниципальные учреждения культуры, спорта</t>
  </si>
  <si>
    <t xml:space="preserve">Улично-дорожная сеть, общегородские территории </t>
  </si>
  <si>
    <t xml:space="preserve"> Мероприятия по благоустройству и озеленению улично-дорожной сети и объектов общего пользования </t>
  </si>
  <si>
    <t>Итого на улично-дорожной сети и общегородских территориях:</t>
  </si>
  <si>
    <t>ул. Пермская, д.23а</t>
  </si>
  <si>
    <t>ул. Интернациональная, д.7</t>
  </si>
  <si>
    <t>ул. Ханты-Мансийская, д.25б</t>
  </si>
  <si>
    <t>ул. 60 лет Октября, д.11а</t>
  </si>
  <si>
    <t>1.</t>
  </si>
  <si>
    <t>2.</t>
  </si>
  <si>
    <t>3.</t>
  </si>
  <si>
    <t>4.</t>
  </si>
  <si>
    <t>5.</t>
  </si>
  <si>
    <t>6.</t>
  </si>
  <si>
    <t>7.</t>
  </si>
  <si>
    <t>8.</t>
  </si>
  <si>
    <t>городской парк Победы</t>
  </si>
  <si>
    <t>Администрация города Нижневартовска, АО "Самотлорнефтегаз", муниципальное бюджетное учреждение "Управление лесопаркового хозяйства города Нижневартовска"</t>
  </si>
  <si>
    <t>Весенний посадочный период 2026 года</t>
  </si>
  <si>
    <t>Осенний посадочный период 2026 года</t>
  </si>
  <si>
    <t>территория памятного знака "Защитникам рубежей Отечества"</t>
  </si>
  <si>
    <t>городское кладбище №4 "Памятная Аллея"</t>
  </si>
  <si>
    <t>территория спортивно-оздоровительного комплекса "Олимпия"</t>
  </si>
  <si>
    <t>ул. Мира в створе ул. Салманова и ул. Тимошкова</t>
  </si>
  <si>
    <t>3*</t>
  </si>
  <si>
    <t>16*</t>
  </si>
  <si>
    <t>19*</t>
  </si>
  <si>
    <t>80**</t>
  </si>
  <si>
    <t xml:space="preserve">Проект плана озеленения территории города Нижневартовска в 2026 году </t>
  </si>
  <si>
    <t>124**</t>
  </si>
  <si>
    <t>42**</t>
  </si>
  <si>
    <t>* при наличии дополнительного финансирования</t>
  </si>
  <si>
    <t xml:space="preserve">** информация по количеству посадочного материала, формату мероприятия, срокам, возможным участникам будет уточнена </t>
  </si>
  <si>
    <t>70**</t>
  </si>
  <si>
    <t>ООО "Запсибтрансгаз", проект "Сирингарии Сибура"</t>
  </si>
  <si>
    <t>Муниципальное бюджетное общеобразовательное учреждение "Средняя школа №1" имени А.В. Войналовича</t>
  </si>
  <si>
    <t>ул. Школьная, д.26</t>
  </si>
  <si>
    <t>ул. Школьная, д.22</t>
  </si>
  <si>
    <t>Муниципальное бюджетное общеобразовательное учреждение "Лицей №1 им. А.С. Пушкина"</t>
  </si>
  <si>
    <t>ул. Романтиков, д.16</t>
  </si>
  <si>
    <t>Муниципальное бюджетное общеобразовательное учреждение "Лицей №2"</t>
  </si>
  <si>
    <t>ул. Омская, д.66а</t>
  </si>
  <si>
    <t>Муниципальное бюджетное общеобразовательное учреждение "Гимназия №1"</t>
  </si>
  <si>
    <t>ул. Ханты-Мансийская, д.41а</t>
  </si>
  <si>
    <t>Муниципальное бюджетное общеобразовательное учреждение  "Средняя школа №3"</t>
  </si>
  <si>
    <t>ул. Мира, д.76б</t>
  </si>
  <si>
    <t>Муниципальное бюджетное общеобразовательное учреждение  "Средняя школа №5 с УИОП"</t>
  </si>
  <si>
    <t>ул. Ленина, д.23а</t>
  </si>
  <si>
    <t>ул. Чапаева, д.15а</t>
  </si>
  <si>
    <t>Муниципальное бюджетное общеобразовательное учреждение  "Средняя школа №6"</t>
  </si>
  <si>
    <t>пр. Победы, д.3б</t>
  </si>
  <si>
    <t>9.</t>
  </si>
  <si>
    <t>Муниципальное бюджетное общеобразовательное учреждение  "Средняя школа №7"</t>
  </si>
  <si>
    <t>ул. Омская, д.2а</t>
  </si>
  <si>
    <t>10.</t>
  </si>
  <si>
    <t>Муниципальное бюджетное общеобразовательное учреждение  "Средняя школа №8"</t>
  </si>
  <si>
    <t>пр. Победы, д.21б</t>
  </si>
  <si>
    <t>11.</t>
  </si>
  <si>
    <t>Муниципальное бюджетное общеобразовательное учреждение "Средняя школа №10"</t>
  </si>
  <si>
    <t>пр. Победы, д.20в</t>
  </si>
  <si>
    <t>12.</t>
  </si>
  <si>
    <t>13.</t>
  </si>
  <si>
    <t>Муниципальное бюджетное общеобразовательное учреждение "Средняя школа №12"</t>
  </si>
  <si>
    <t>ул. Нефтяников, д.66а</t>
  </si>
  <si>
    <t>14.</t>
  </si>
  <si>
    <t>Муниципальное бюджетное общеобразовательное учреждение "Средняя школа №14"</t>
  </si>
  <si>
    <t>ул. Ханты-Мансийская, д.39б</t>
  </si>
  <si>
    <t>15.</t>
  </si>
  <si>
    <t>16.</t>
  </si>
  <si>
    <t>Муниципальное бюджетное общеобразовательное учреждение "Средняя школа №19"</t>
  </si>
  <si>
    <t>ул. Мира, д.76в</t>
  </si>
  <si>
    <t>17.</t>
  </si>
  <si>
    <t>18.</t>
  </si>
  <si>
    <t>Муниципальное бюджетное общеобразовательное учреждение  "Средняя школа №25"</t>
  </si>
  <si>
    <t>ул. Спортивная, д.6</t>
  </si>
  <si>
    <t>20.</t>
  </si>
  <si>
    <t>Муниципальное бюджетное общеобразовательное учреждение  "Средняя школа №29"</t>
  </si>
  <si>
    <t>ул. Дзержинского, д.27а</t>
  </si>
  <si>
    <t>21.</t>
  </si>
  <si>
    <t>Муниципальное бюджетное общеобразовательное учреждение "Средняя школа №32"</t>
  </si>
  <si>
    <t>ул. 60 лет Октября, д.82</t>
  </si>
  <si>
    <t>22.</t>
  </si>
  <si>
    <t>Муниципальное бюджетное общеобразовательное учреждение "Средняя школа №34"</t>
  </si>
  <si>
    <t>ул. Пермская, д.19</t>
  </si>
  <si>
    <t>ул. Пермская, д.25</t>
  </si>
  <si>
    <t>23.</t>
  </si>
  <si>
    <t>Муниципальное бюджетное общеобразовательное учреждение "Средняя школа №40"</t>
  </si>
  <si>
    <t>ул. Дзержинского, д.29а</t>
  </si>
  <si>
    <t>24.</t>
  </si>
  <si>
    <t>Муниципальное бюджетное общеобразовательное учреждение  "Средняя школа №42"</t>
  </si>
  <si>
    <t>ул. Нефтяников, д.93а</t>
  </si>
  <si>
    <t>25.</t>
  </si>
  <si>
    <t>Муниципальное бюджетное общеобразовательное учреждение  "Средняя школа №43"</t>
  </si>
  <si>
    <t xml:space="preserve">пр. Заозерный, д.8б </t>
  </si>
  <si>
    <t>26.</t>
  </si>
  <si>
    <t>Муниципальное бюджетное общеобразовательное учреждение  "Средняя школа №44 с углубленным изучением отдельных предметов им. К.Д. Ушинского"</t>
  </si>
  <si>
    <t>пр. Восточный, д.7</t>
  </si>
  <si>
    <t>27.</t>
  </si>
  <si>
    <t>Муниципальное автономное учреждение города Нижневартовска "Центр развития образования"</t>
  </si>
  <si>
    <t>ул. Мира, д.56б</t>
  </si>
  <si>
    <t>28.</t>
  </si>
  <si>
    <t>ул. Северная, д.66</t>
  </si>
  <si>
    <t>ул. Маршала Жукова, д.5а</t>
  </si>
  <si>
    <t>Комсомольский бульвар, д.12</t>
  </si>
  <si>
    <t>30.</t>
  </si>
  <si>
    <t>ул. Интернациональная, д.3а</t>
  </si>
  <si>
    <t>31.</t>
  </si>
  <si>
    <t>32.</t>
  </si>
  <si>
    <t>33.</t>
  </si>
  <si>
    <t>ул. Интернациональная, д.9а</t>
  </si>
  <si>
    <t>34.</t>
  </si>
  <si>
    <t>35.</t>
  </si>
  <si>
    <t>ул. Интернациональная, д.25а</t>
  </si>
  <si>
    <t xml:space="preserve"> ул. Романтиков, д.14</t>
  </si>
  <si>
    <t xml:space="preserve">ул. Чапаева, д.11а </t>
  </si>
  <si>
    <t xml:space="preserve">пр. Восточный, д.4 </t>
  </si>
  <si>
    <t xml:space="preserve">пр. Восточный, д.6 </t>
  </si>
  <si>
    <t>ул. 60 лет Октября,  д.58</t>
  </si>
  <si>
    <t>ул. Пионерская, д.9а</t>
  </si>
  <si>
    <t>Муниципальное бюджетное общеобразовательное учреждение "Средняя школа №15 им. Сержанта И.А. Василенко"</t>
  </si>
  <si>
    <t>ул. Спортивная, д.21</t>
  </si>
  <si>
    <t>ул. Северная, д.9а</t>
  </si>
  <si>
    <t>ул. Дзержинского, д.8</t>
  </si>
  <si>
    <t>ул. Интернациональная, д.39а</t>
  </si>
  <si>
    <t>ул. Осенняя, д.5б</t>
  </si>
  <si>
    <t>19.</t>
  </si>
  <si>
    <t>Общественные организации</t>
  </si>
  <si>
    <t>Муниципальное бюджетное общеобразовательное учреждение  "Средняя школа №22"</t>
  </si>
  <si>
    <t>Муниципальное бюджетное общеобразовательное учреждение "Гимназия №2"</t>
  </si>
  <si>
    <t>база Обь</t>
  </si>
  <si>
    <t>ул. Дзержинского, д.2</t>
  </si>
  <si>
    <t>Муниципальные учреждения образования</t>
  </si>
  <si>
    <t>36.</t>
  </si>
  <si>
    <t>37.</t>
  </si>
  <si>
    <t>38.</t>
  </si>
  <si>
    <t>39.</t>
  </si>
  <si>
    <t>40.</t>
  </si>
  <si>
    <t>29.</t>
  </si>
  <si>
    <t>Итого деревьев          и кустарников               в 2026 году, шт.</t>
  </si>
  <si>
    <t xml:space="preserve">Администрация города Нижневатовска, муниципальное бюджетное учреждение "Управление лесопаркового хозяйства города Нижневартовска" (в рамках Международной экологической акции "Спасти и сохранить") </t>
  </si>
  <si>
    <t>пешеходная зона в квартале 21 г. Нижневартовска</t>
  </si>
  <si>
    <t xml:space="preserve">сквер Героев </t>
  </si>
  <si>
    <t>ул. Г.И. Пикмана в районе муниципального бюджетного образовательного учреждения "Средняя школа №32"</t>
  </si>
  <si>
    <t>ул. Чапаева, д.22</t>
  </si>
  <si>
    <t>ул. 60 лет Октября, д.20/1</t>
  </si>
  <si>
    <t>инициативный проект "Сквер "Тонус"</t>
  </si>
  <si>
    <t>инициативный проект "Сквер добрососедства (расположенный по улице Мира в створе домов 27/3, 27/2, 27/1, 27)"</t>
  </si>
  <si>
    <t>инициативный проект "Сквер "По следу таежного жителя"</t>
  </si>
  <si>
    <t>инициативный проект "Сквер "Спортивный" (благоустройство улицы Заводской города Нижневартовска)"</t>
  </si>
  <si>
    <t>инициативный проект "Безопасная дорога домой"</t>
  </si>
  <si>
    <t>Муниципальное автономное  учреждение города  Нижневартовска "Дирекция спортивных сооружений"</t>
  </si>
  <si>
    <t>Муниципальное автономное  учреждение города  Нижневартовска "Спортивная школа"</t>
  </si>
  <si>
    <t>Муниципальное автономное  учреждение города Нижневартовска "Спортивная школа олимпийского резерва "Самотлор"</t>
  </si>
  <si>
    <t>Муниципальное автономное  учреждение дополнительного образования города Нижневартовска "Детская школа искусств №1"</t>
  </si>
  <si>
    <t>Муниципальное автономное  учреждение дополнительного образования города Нижневартовска "Детская школа искусств №2"</t>
  </si>
  <si>
    <t>Муниципальное автономное  учреждение дополнительного образования города Нижневартовска "Детская школа искусств №3"</t>
  </si>
  <si>
    <t>Муниципальное бюджетное общеобразовательное учреждение "Средняя школа №2-многопрофильная  им. Е.И. Куропаткина"</t>
  </si>
  <si>
    <t>ул. Дружбы Народов, д.19а</t>
  </si>
  <si>
    <t>ул. Дружбы Народов, д.14</t>
  </si>
  <si>
    <t>ул. Дружбы Народов, д.13б</t>
  </si>
  <si>
    <t>ул. Дружбы Народов, д.22а, д.21а</t>
  </si>
  <si>
    <t>ул. Ханты-Мансийская, д.19а,  ул. Дружбы Народов, д.14а, 14б</t>
  </si>
  <si>
    <t>Муниципальное бюджетное общеобразовательное учреждение "Средняя школа №21 имени Валентина Овсянникова-Заярского"</t>
  </si>
  <si>
    <t>инициативный проект "Тротуар на Интере (участок тротуара по четной стороне улицы Интернациональной от здания 10 до перекрестка с ул. Дзержинского)"</t>
  </si>
  <si>
    <t>Муниципальное автономное учреждение дополнительного образования "Центр детского и юношеского технического творчества "Патриот"</t>
  </si>
  <si>
    <t>Муниципальное автономное дошкольное образовательное учреждение города Нижневартовска детский сад №4  "Сказка"</t>
  </si>
  <si>
    <t>ул. Маршала Жукова, д.5,  стр.1</t>
  </si>
  <si>
    <t>Муниципальное автономное дошкольное образовательное учреждение города Нижневартовска детский сад №5  "Мечта"</t>
  </si>
  <si>
    <t>Муниципальное автономное дошкольное образовательное учреждение города Нижневартовска детский сад №25 "Семицветик"</t>
  </si>
  <si>
    <t>Муниципальное бюджетное дошкольное образовательное учреждение города Нижневартовска детский сад №27 "Филиппок"</t>
  </si>
  <si>
    <t>Муниципальное автономное  дошкольное образовательное учреждение города Нижневартовска детский сад №41 "Росинка"</t>
  </si>
  <si>
    <t>Муниципальное  автономное дошкольное образовательное учреждение города Нижневартовска детский сад №44  "Золотой ключик"</t>
  </si>
  <si>
    <t>Муниципальное  автономное дошкольное образовательное учреждение города Нижневартовска детский сад №52  "Самолетик"</t>
  </si>
  <si>
    <t>Муниципальное автономное дошкольное образовательное учреждение города Нижневартовска детский сад №56 "Северяночка"</t>
  </si>
  <si>
    <t>Муниципальное автономное дошкольное образовательное учреждение города Нижневартовска детский сад №67 "Умка"</t>
  </si>
  <si>
    <t>Муниципальное автономное дошкольное образовательное учреждение города Нижневартовска детский сад №68 "Ромашка"</t>
  </si>
  <si>
    <t>Муниципальное автономное дошкольное образовательное учреждение города  Нижневартовска детский сад №69 "Светофорчик"</t>
  </si>
  <si>
    <t>Муниципальное автономное дошкольное образовательное учреждение города  Нижневартовска детский сад №80 "Светлячок"</t>
  </si>
  <si>
    <t>Итого на территории города Нижневартовска в 2026 году (по состоянию на 02.03.2026) запланирована посадка 1977 деревьев и кустарников</t>
  </si>
  <si>
    <t>Ветераны пограничных войск, администрация города Нижневартовска, муниципальное бюджетное учреждение "Управление лесопаркового хозяйства города Нижневартовска"</t>
  </si>
  <si>
    <t>Мероприятия по строительству (реконструкции) объектов капитального строительства и объектов благоустройства</t>
  </si>
  <si>
    <t>сквер в 1 микрорайоне в районе городской библиотеки</t>
  </si>
  <si>
    <t>благоустройство бульвара на набережной в створе улицы Чапаева и Речного порта города Нижневартовска (1 этап)</t>
  </si>
  <si>
    <t>спортивный комплекс "Центр боевых искусств"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</si>
</sst>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6">
    <xf numFmtId="0" fontId="0" fillId="0" borderId="0" xfId="0"/>
    <xf numFmtId="0" fontId="0" fillId="0" borderId="0" xfId="0" applyBorder="1"/>
    <xf numFmtId="0" fontId="4" fillId="0" borderId="1" xfId="0" applyFont="1" applyFill="1" applyBorder="1" applyAlignment="1">
      <alignment vertical="top" wrapText="1"/>
    </xf>
    <xf numFmtId="0" fontId="0" fillId="0" borderId="0" xfId="0" applyFill="1"/>
    <xf numFmtId="0" fontId="6" fillId="0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0" fontId="9" fillId="0" borderId="1" xfId="0" applyFont="1" applyBorder="1"/>
    <xf numFmtId="0" fontId="6" fillId="0" borderId="0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9" fillId="0" borderId="3" xfId="0" applyFont="1" applyBorder="1"/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justify" vertical="top"/>
    </xf>
    <xf numFmtId="0" fontId="9" fillId="2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justify" vertical="top" wrapText="1"/>
    </xf>
    <xf numFmtId="0" fontId="4" fillId="2" borderId="2" xfId="0" applyFont="1" applyFill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M124"/>
  <sheetViews>
    <sheetView tabSelected="1" zoomScale="148" zoomScaleNormal="148" workbookViewId="0">
      <pane ySplit="5" topLeftCell="A59" activePane="bottomLeft" state="frozen"/>
      <selection pane="bottomLeft" activeCell="C25" sqref="C25"/>
    </sheetView>
  </sheetViews>
  <sheetFormatPr defaultRowHeight="15" x14ac:dyDescent="0.25"/>
  <cols>
    <col min="1" max="1" width="3.85546875" customWidth="1"/>
    <col min="2" max="2" width="27.42578125" customWidth="1"/>
    <col min="3" max="3" width="25.42578125" customWidth="1"/>
    <col min="4" max="4" width="12" customWidth="1"/>
    <col min="5" max="5" width="11.7109375" customWidth="1"/>
    <col min="6" max="6" width="11.140625" customWidth="1"/>
    <col min="7" max="7" width="10.28515625" customWidth="1"/>
    <col min="9" max="9" width="11.140625" customWidth="1"/>
    <col min="10" max="10" width="11.85546875" customWidth="1"/>
    <col min="17" max="17" width="8.85546875" customWidth="1"/>
  </cols>
  <sheetData>
    <row r="1" spans="1:13" ht="17.45" customHeight="1" x14ac:dyDescent="0.25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</row>
    <row r="2" spans="1:13" ht="26.45" customHeight="1" x14ac:dyDescent="0.25">
      <c r="A2" s="42" t="s">
        <v>0</v>
      </c>
      <c r="B2" s="42" t="s">
        <v>5</v>
      </c>
      <c r="C2" s="42" t="s">
        <v>6</v>
      </c>
      <c r="D2" s="42" t="s">
        <v>29</v>
      </c>
      <c r="E2" s="42"/>
      <c r="F2" s="42"/>
      <c r="G2" s="42" t="s">
        <v>30</v>
      </c>
      <c r="H2" s="42"/>
      <c r="I2" s="42"/>
      <c r="J2" s="42" t="s">
        <v>149</v>
      </c>
    </row>
    <row r="3" spans="1:13" ht="14.45" customHeight="1" x14ac:dyDescent="0.25">
      <c r="A3" s="42"/>
      <c r="B3" s="42"/>
      <c r="C3" s="42"/>
      <c r="D3" s="42" t="s">
        <v>1</v>
      </c>
      <c r="E3" s="42" t="s">
        <v>2</v>
      </c>
      <c r="F3" s="42" t="s">
        <v>3</v>
      </c>
      <c r="G3" s="42" t="s">
        <v>1</v>
      </c>
      <c r="H3" s="42" t="s">
        <v>2</v>
      </c>
      <c r="I3" s="42" t="s">
        <v>3</v>
      </c>
      <c r="J3" s="42"/>
    </row>
    <row r="4" spans="1:13" ht="26.45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13" ht="25.15" customHeight="1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</row>
    <row r="6" spans="1:13" ht="15.75" x14ac:dyDescent="0.25">
      <c r="A6" s="6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9</v>
      </c>
      <c r="H6" s="7">
        <v>10</v>
      </c>
      <c r="I6" s="7">
        <v>11</v>
      </c>
      <c r="J6" s="8">
        <v>12</v>
      </c>
    </row>
    <row r="7" spans="1:13" ht="18.75" x14ac:dyDescent="0.25">
      <c r="A7" s="48" t="s">
        <v>12</v>
      </c>
      <c r="B7" s="48"/>
      <c r="C7" s="48"/>
      <c r="D7" s="48"/>
      <c r="E7" s="48"/>
      <c r="F7" s="48"/>
      <c r="G7" s="48"/>
      <c r="H7" s="48"/>
      <c r="I7" s="48"/>
      <c r="J7" s="48"/>
    </row>
    <row r="8" spans="1:13" ht="18" customHeight="1" x14ac:dyDescent="0.25">
      <c r="A8" s="4"/>
      <c r="B8" s="49" t="s">
        <v>13</v>
      </c>
      <c r="C8" s="49"/>
      <c r="D8" s="49"/>
      <c r="E8" s="49"/>
      <c r="F8" s="49"/>
      <c r="G8" s="49"/>
      <c r="H8" s="49"/>
      <c r="I8" s="49"/>
      <c r="J8" s="49"/>
    </row>
    <row r="9" spans="1:13" ht="108" customHeight="1" x14ac:dyDescent="0.25">
      <c r="A9" s="12" t="s">
        <v>19</v>
      </c>
      <c r="B9" s="2" t="s">
        <v>150</v>
      </c>
      <c r="C9" s="24" t="s">
        <v>27</v>
      </c>
      <c r="D9" s="12"/>
      <c r="E9" s="12"/>
      <c r="F9" s="12">
        <v>30</v>
      </c>
      <c r="G9" s="12"/>
      <c r="H9" s="12"/>
      <c r="I9" s="12"/>
      <c r="J9" s="12">
        <v>30</v>
      </c>
      <c r="K9" s="1"/>
      <c r="L9" s="1"/>
      <c r="M9" s="1"/>
    </row>
    <row r="10" spans="1:13" ht="92.25" customHeight="1" x14ac:dyDescent="0.25">
      <c r="A10" s="12" t="s">
        <v>20</v>
      </c>
      <c r="B10" s="2" t="s">
        <v>190</v>
      </c>
      <c r="C10" s="24" t="s">
        <v>31</v>
      </c>
      <c r="D10" s="12"/>
      <c r="E10" s="12"/>
      <c r="F10" s="12">
        <v>28</v>
      </c>
      <c r="G10" s="16"/>
      <c r="H10" s="16"/>
      <c r="I10" s="12"/>
      <c r="J10" s="12">
        <v>28</v>
      </c>
      <c r="K10" s="1"/>
      <c r="L10" s="1"/>
      <c r="M10" s="1"/>
    </row>
    <row r="11" spans="1:13" ht="57" customHeight="1" x14ac:dyDescent="0.25">
      <c r="A11" s="12" t="s">
        <v>21</v>
      </c>
      <c r="B11" s="2" t="s">
        <v>9</v>
      </c>
      <c r="C11" s="24" t="s">
        <v>32</v>
      </c>
      <c r="D11" s="12"/>
      <c r="E11" s="12"/>
      <c r="F11" s="12" t="s">
        <v>41</v>
      </c>
      <c r="G11" s="16"/>
      <c r="H11" s="12"/>
      <c r="I11" s="12"/>
      <c r="J11" s="12" t="s">
        <v>41</v>
      </c>
      <c r="K11" s="1"/>
      <c r="L11" s="1"/>
      <c r="M11" s="1"/>
    </row>
    <row r="12" spans="1:13" ht="55.5" customHeight="1" x14ac:dyDescent="0.25">
      <c r="A12" s="12" t="s">
        <v>22</v>
      </c>
      <c r="B12" s="2" t="s">
        <v>9</v>
      </c>
      <c r="C12" s="24" t="s">
        <v>151</v>
      </c>
      <c r="D12" s="12"/>
      <c r="E12" s="13"/>
      <c r="F12" s="12">
        <v>19</v>
      </c>
      <c r="G12" s="12"/>
      <c r="H12" s="12"/>
      <c r="I12" s="12"/>
      <c r="J12" s="12">
        <v>19</v>
      </c>
      <c r="K12" s="1"/>
      <c r="L12" s="1"/>
      <c r="M12" s="1"/>
    </row>
    <row r="13" spans="1:13" ht="54.75" customHeight="1" x14ac:dyDescent="0.25">
      <c r="A13" s="12" t="s">
        <v>23</v>
      </c>
      <c r="B13" s="2" t="s">
        <v>9</v>
      </c>
      <c r="C13" s="2" t="s">
        <v>152</v>
      </c>
      <c r="D13" s="13"/>
      <c r="E13" s="13"/>
      <c r="F13" s="13"/>
      <c r="G13" s="12" t="s">
        <v>35</v>
      </c>
      <c r="H13" s="12"/>
      <c r="I13" s="12" t="s">
        <v>36</v>
      </c>
      <c r="J13" s="12" t="s">
        <v>37</v>
      </c>
      <c r="K13" s="1"/>
      <c r="L13" s="1"/>
      <c r="M13" s="1"/>
    </row>
    <row r="14" spans="1:13" ht="93" customHeight="1" x14ac:dyDescent="0.25">
      <c r="A14" s="12" t="s">
        <v>24</v>
      </c>
      <c r="B14" s="2" t="s">
        <v>28</v>
      </c>
      <c r="C14" s="24" t="s">
        <v>153</v>
      </c>
      <c r="D14" s="12"/>
      <c r="E14" s="12"/>
      <c r="F14" s="12">
        <v>70</v>
      </c>
      <c r="G14" s="16"/>
      <c r="H14" s="12"/>
      <c r="I14" s="12"/>
      <c r="J14" s="12" t="s">
        <v>44</v>
      </c>
      <c r="K14" s="1"/>
      <c r="L14" s="1"/>
      <c r="M14" s="1"/>
    </row>
    <row r="15" spans="1:13" ht="46.5" customHeight="1" x14ac:dyDescent="0.25">
      <c r="A15" s="12" t="s">
        <v>25</v>
      </c>
      <c r="B15" s="2" t="s">
        <v>45</v>
      </c>
      <c r="C15" s="24" t="s">
        <v>33</v>
      </c>
      <c r="D15" s="12"/>
      <c r="E15" s="12"/>
      <c r="F15" s="12" t="s">
        <v>40</v>
      </c>
      <c r="G15" s="12"/>
      <c r="H15" s="12"/>
      <c r="I15" s="12"/>
      <c r="J15" s="12" t="s">
        <v>40</v>
      </c>
      <c r="K15" s="1"/>
      <c r="L15" s="1"/>
      <c r="M15" s="1"/>
    </row>
    <row r="16" spans="1:13" ht="25.5" x14ac:dyDescent="0.25">
      <c r="A16" s="27" t="s">
        <v>26</v>
      </c>
      <c r="B16" s="26" t="s">
        <v>137</v>
      </c>
      <c r="C16" s="28" t="s">
        <v>34</v>
      </c>
      <c r="D16" s="29"/>
      <c r="E16" s="29"/>
      <c r="F16" s="12" t="s">
        <v>38</v>
      </c>
      <c r="G16" s="29"/>
      <c r="H16" s="29"/>
      <c r="I16" s="29"/>
      <c r="J16" s="12" t="s">
        <v>38</v>
      </c>
      <c r="K16" s="1"/>
      <c r="L16" s="1"/>
      <c r="M16" s="1"/>
    </row>
    <row r="17" spans="1:13" ht="18" customHeight="1" x14ac:dyDescent="0.25">
      <c r="A17" s="12"/>
      <c r="B17" s="44" t="s">
        <v>4</v>
      </c>
      <c r="C17" s="44"/>
      <c r="D17" s="21"/>
      <c r="E17" s="21"/>
      <c r="F17" s="21">
        <v>393</v>
      </c>
      <c r="G17" s="21">
        <v>3</v>
      </c>
      <c r="H17" s="21"/>
      <c r="I17" s="21">
        <v>16</v>
      </c>
      <c r="J17" s="21">
        <v>412</v>
      </c>
      <c r="K17" s="5"/>
      <c r="L17" s="1"/>
      <c r="M17" s="1"/>
    </row>
    <row r="18" spans="1:13" ht="15" customHeight="1" x14ac:dyDescent="0.25">
      <c r="A18" s="12"/>
      <c r="B18" s="49" t="s">
        <v>191</v>
      </c>
      <c r="C18" s="49"/>
      <c r="D18" s="49"/>
      <c r="E18" s="49"/>
      <c r="F18" s="49"/>
      <c r="G18" s="49"/>
      <c r="H18" s="49"/>
      <c r="I18" s="49"/>
      <c r="J18" s="49"/>
    </row>
    <row r="19" spans="1:13" ht="51.75" customHeight="1" x14ac:dyDescent="0.25">
      <c r="A19" s="12" t="s">
        <v>19</v>
      </c>
      <c r="B19" s="2" t="s">
        <v>10</v>
      </c>
      <c r="C19" s="2" t="s">
        <v>156</v>
      </c>
      <c r="D19" s="12"/>
      <c r="E19" s="12"/>
      <c r="F19" s="12"/>
      <c r="G19" s="12"/>
      <c r="H19" s="12">
        <v>6</v>
      </c>
      <c r="I19" s="12">
        <v>77</v>
      </c>
      <c r="J19" s="12">
        <v>83</v>
      </c>
    </row>
    <row r="20" spans="1:13" ht="51" x14ac:dyDescent="0.25">
      <c r="A20" s="12" t="s">
        <v>20</v>
      </c>
      <c r="B20" s="2" t="s">
        <v>10</v>
      </c>
      <c r="C20" s="2" t="s">
        <v>192</v>
      </c>
      <c r="D20" s="13"/>
      <c r="E20" s="13"/>
      <c r="F20" s="13"/>
      <c r="G20" s="12"/>
      <c r="H20" s="12"/>
      <c r="I20" s="12">
        <v>12</v>
      </c>
      <c r="J20" s="12">
        <v>12</v>
      </c>
    </row>
    <row r="21" spans="1:13" ht="63" customHeight="1" x14ac:dyDescent="0.25">
      <c r="A21" s="12" t="s">
        <v>21</v>
      </c>
      <c r="B21" s="2" t="s">
        <v>10</v>
      </c>
      <c r="C21" s="2" t="s">
        <v>193</v>
      </c>
      <c r="D21" s="22"/>
      <c r="E21" s="22"/>
      <c r="F21" s="22"/>
      <c r="G21" s="12">
        <v>96</v>
      </c>
      <c r="H21" s="22"/>
      <c r="I21" s="12">
        <v>220</v>
      </c>
      <c r="J21" s="12">
        <v>316</v>
      </c>
      <c r="K21" s="3"/>
      <c r="L21" s="3"/>
    </row>
    <row r="22" spans="1:13" ht="65.25" customHeight="1" x14ac:dyDescent="0.25">
      <c r="A22" s="12" t="s">
        <v>22</v>
      </c>
      <c r="B22" s="2" t="s">
        <v>10</v>
      </c>
      <c r="C22" s="26" t="s">
        <v>159</v>
      </c>
      <c r="D22" s="22"/>
      <c r="E22" s="22"/>
      <c r="F22" s="22"/>
      <c r="G22" s="12"/>
      <c r="H22" s="12"/>
      <c r="I22" s="12">
        <v>6</v>
      </c>
      <c r="J22" s="12">
        <v>6</v>
      </c>
      <c r="K22" s="3"/>
      <c r="L22" s="3"/>
    </row>
    <row r="23" spans="1:13" ht="54" customHeight="1" x14ac:dyDescent="0.25">
      <c r="A23" s="12" t="s">
        <v>23</v>
      </c>
      <c r="B23" s="2" t="s">
        <v>10</v>
      </c>
      <c r="C23" s="2" t="s">
        <v>194</v>
      </c>
      <c r="D23" s="22"/>
      <c r="E23" s="22"/>
      <c r="F23" s="22"/>
      <c r="G23" s="12">
        <v>57</v>
      </c>
      <c r="H23" s="12">
        <v>6</v>
      </c>
      <c r="I23" s="12">
        <v>230</v>
      </c>
      <c r="J23" s="12">
        <v>293</v>
      </c>
      <c r="K23" s="3"/>
      <c r="L23" s="3"/>
    </row>
    <row r="24" spans="1:13" ht="65.25" customHeight="1" x14ac:dyDescent="0.25">
      <c r="A24" s="12" t="s">
        <v>24</v>
      </c>
      <c r="B24" s="2" t="s">
        <v>10</v>
      </c>
      <c r="C24" s="2" t="s">
        <v>157</v>
      </c>
      <c r="D24" s="22"/>
      <c r="E24" s="22"/>
      <c r="F24" s="22"/>
      <c r="G24" s="12"/>
      <c r="H24" s="12">
        <v>10</v>
      </c>
      <c r="I24" s="12">
        <v>60</v>
      </c>
      <c r="J24" s="12">
        <v>70</v>
      </c>
      <c r="K24" s="3"/>
      <c r="L24" s="3"/>
    </row>
    <row r="25" spans="1:13" ht="54" customHeight="1" x14ac:dyDescent="0.25">
      <c r="A25" s="12" t="s">
        <v>25</v>
      </c>
      <c r="B25" s="2" t="s">
        <v>10</v>
      </c>
      <c r="C25" s="2" t="s">
        <v>158</v>
      </c>
      <c r="D25" s="22"/>
      <c r="E25" s="22"/>
      <c r="F25" s="22"/>
      <c r="G25" s="12"/>
      <c r="H25" s="12"/>
      <c r="I25" s="12">
        <v>40</v>
      </c>
      <c r="J25" s="12">
        <v>40</v>
      </c>
      <c r="K25" s="3"/>
      <c r="L25" s="3"/>
    </row>
    <row r="26" spans="1:13" ht="79.5" customHeight="1" x14ac:dyDescent="0.25">
      <c r="A26" s="12" t="s">
        <v>26</v>
      </c>
      <c r="B26" s="2" t="s">
        <v>10</v>
      </c>
      <c r="C26" s="2" t="s">
        <v>174</v>
      </c>
      <c r="D26" s="22"/>
      <c r="E26" s="22"/>
      <c r="F26" s="22"/>
      <c r="G26" s="12">
        <v>20</v>
      </c>
      <c r="H26" s="12"/>
      <c r="I26" s="12"/>
      <c r="J26" s="12">
        <v>20</v>
      </c>
      <c r="K26" s="3"/>
      <c r="L26" s="3"/>
    </row>
    <row r="27" spans="1:13" ht="57.75" customHeight="1" x14ac:dyDescent="0.25">
      <c r="A27" s="12" t="s">
        <v>25</v>
      </c>
      <c r="B27" s="2" t="s">
        <v>10</v>
      </c>
      <c r="C27" s="2" t="s">
        <v>160</v>
      </c>
      <c r="D27" s="22"/>
      <c r="E27" s="22"/>
      <c r="F27" s="22"/>
      <c r="G27" s="12">
        <v>8</v>
      </c>
      <c r="H27" s="12"/>
      <c r="I27" s="12"/>
      <c r="J27" s="12">
        <v>8</v>
      </c>
      <c r="K27" s="3"/>
      <c r="L27" s="3"/>
    </row>
    <row r="28" spans="1:13" x14ac:dyDescent="0.25">
      <c r="A28" s="12"/>
      <c r="B28" s="25" t="s">
        <v>4</v>
      </c>
      <c r="C28" s="13"/>
      <c r="D28" s="17"/>
      <c r="E28" s="17"/>
      <c r="F28" s="17"/>
      <c r="G28" s="21">
        <f>SUM(G19:G27)</f>
        <v>181</v>
      </c>
      <c r="H28" s="21">
        <f>SUM(H19:H27)</f>
        <v>22</v>
      </c>
      <c r="I28" s="21">
        <f>SUM(I19:I27)</f>
        <v>645</v>
      </c>
      <c r="J28" s="21">
        <f>SUM(J19:J27)</f>
        <v>848</v>
      </c>
      <c r="K28" s="3"/>
    </row>
    <row r="29" spans="1:13" ht="36" customHeight="1" x14ac:dyDescent="0.25">
      <c r="A29" s="43" t="s">
        <v>14</v>
      </c>
      <c r="B29" s="43"/>
      <c r="C29" s="43"/>
      <c r="D29" s="18"/>
      <c r="E29" s="18">
        <v>1</v>
      </c>
      <c r="F29" s="18">
        <f>F28+F17</f>
        <v>393</v>
      </c>
      <c r="G29" s="18">
        <f>G28+G17</f>
        <v>184</v>
      </c>
      <c r="H29" s="18">
        <f>H28+H17</f>
        <v>22</v>
      </c>
      <c r="I29" s="18">
        <f>I28+I17</f>
        <v>661</v>
      </c>
      <c r="J29" s="18">
        <f>J28+J17</f>
        <v>1260</v>
      </c>
    </row>
    <row r="30" spans="1:13" ht="18.75" x14ac:dyDescent="0.25">
      <c r="A30" s="45" t="s">
        <v>11</v>
      </c>
      <c r="B30" s="45"/>
      <c r="C30" s="45"/>
      <c r="D30" s="45"/>
      <c r="E30" s="45"/>
      <c r="F30" s="45"/>
      <c r="G30" s="45"/>
      <c r="H30" s="45"/>
      <c r="I30" s="45"/>
      <c r="J30" s="45"/>
    </row>
    <row r="31" spans="1:13" ht="51" x14ac:dyDescent="0.25">
      <c r="A31" s="20" t="s">
        <v>19</v>
      </c>
      <c r="B31" s="19" t="s">
        <v>161</v>
      </c>
      <c r="C31" s="23" t="s">
        <v>15</v>
      </c>
      <c r="D31" s="15"/>
      <c r="E31" s="15"/>
      <c r="F31" s="15"/>
      <c r="G31" s="15">
        <v>2</v>
      </c>
      <c r="H31" s="15"/>
      <c r="I31" s="15"/>
      <c r="J31" s="15">
        <v>2</v>
      </c>
    </row>
    <row r="32" spans="1:13" ht="51" x14ac:dyDescent="0.25">
      <c r="A32" s="20" t="s">
        <v>20</v>
      </c>
      <c r="B32" s="19" t="s">
        <v>162</v>
      </c>
      <c r="C32" s="23" t="s">
        <v>154</v>
      </c>
      <c r="D32" s="15">
        <v>6</v>
      </c>
      <c r="E32" s="15"/>
      <c r="F32" s="15">
        <v>2</v>
      </c>
      <c r="G32" s="15">
        <v>4</v>
      </c>
      <c r="H32" s="15"/>
      <c r="I32" s="15"/>
      <c r="J32" s="15">
        <v>12</v>
      </c>
    </row>
    <row r="33" spans="1:10" ht="63.75" x14ac:dyDescent="0.25">
      <c r="A33" s="20" t="s">
        <v>21</v>
      </c>
      <c r="B33" s="19" t="s">
        <v>163</v>
      </c>
      <c r="C33" s="23" t="s">
        <v>155</v>
      </c>
      <c r="D33" s="15">
        <v>10</v>
      </c>
      <c r="E33" s="15">
        <v>15</v>
      </c>
      <c r="F33" s="15"/>
      <c r="G33" s="15"/>
      <c r="H33" s="15"/>
      <c r="I33" s="15"/>
      <c r="J33" s="15">
        <v>25</v>
      </c>
    </row>
    <row r="34" spans="1:10" ht="63.75" x14ac:dyDescent="0.25">
      <c r="A34" s="20" t="s">
        <v>22</v>
      </c>
      <c r="B34" s="19" t="s">
        <v>164</v>
      </c>
      <c r="C34" s="23" t="s">
        <v>18</v>
      </c>
      <c r="D34" s="15">
        <v>5</v>
      </c>
      <c r="E34" s="15"/>
      <c r="F34" s="15">
        <v>6</v>
      </c>
      <c r="G34" s="15"/>
      <c r="H34" s="15"/>
      <c r="I34" s="15"/>
      <c r="J34" s="15">
        <v>11</v>
      </c>
    </row>
    <row r="35" spans="1:10" ht="63.75" x14ac:dyDescent="0.25">
      <c r="A35" s="20" t="s">
        <v>23</v>
      </c>
      <c r="B35" s="19" t="s">
        <v>165</v>
      </c>
      <c r="C35" s="23" t="s">
        <v>17</v>
      </c>
      <c r="D35" s="15"/>
      <c r="E35" s="15"/>
      <c r="F35" s="15">
        <v>2</v>
      </c>
      <c r="G35" s="15">
        <v>2</v>
      </c>
      <c r="H35" s="15">
        <v>1</v>
      </c>
      <c r="I35" s="15">
        <v>2</v>
      </c>
      <c r="J35" s="15">
        <v>7</v>
      </c>
    </row>
    <row r="36" spans="1:10" ht="63.75" x14ac:dyDescent="0.25">
      <c r="A36" s="20" t="s">
        <v>24</v>
      </c>
      <c r="B36" s="19" t="s">
        <v>166</v>
      </c>
      <c r="C36" s="23" t="s">
        <v>16</v>
      </c>
      <c r="D36" s="15">
        <v>4</v>
      </c>
      <c r="E36" s="15"/>
      <c r="F36" s="15"/>
      <c r="G36" s="15"/>
      <c r="H36" s="15"/>
      <c r="I36" s="15"/>
      <c r="J36" s="15">
        <v>4</v>
      </c>
    </row>
    <row r="37" spans="1:10" x14ac:dyDescent="0.25">
      <c r="A37" s="44" t="s">
        <v>7</v>
      </c>
      <c r="B37" s="44"/>
      <c r="C37" s="44"/>
      <c r="D37" s="21">
        <f t="shared" ref="D37:J37" si="0">SUM(D31:D36)</f>
        <v>25</v>
      </c>
      <c r="E37" s="21">
        <f t="shared" si="0"/>
        <v>15</v>
      </c>
      <c r="F37" s="21">
        <f t="shared" si="0"/>
        <v>10</v>
      </c>
      <c r="G37" s="21">
        <f t="shared" si="0"/>
        <v>8</v>
      </c>
      <c r="H37" s="21">
        <f t="shared" si="0"/>
        <v>1</v>
      </c>
      <c r="I37" s="21">
        <f t="shared" si="0"/>
        <v>2</v>
      </c>
      <c r="J37" s="21">
        <f t="shared" si="0"/>
        <v>61</v>
      </c>
    </row>
    <row r="38" spans="1:10" ht="18.75" x14ac:dyDescent="0.25">
      <c r="A38" s="45" t="s">
        <v>142</v>
      </c>
      <c r="B38" s="45"/>
      <c r="C38" s="45"/>
      <c r="D38" s="45"/>
      <c r="E38" s="45"/>
      <c r="F38" s="45"/>
      <c r="G38" s="45"/>
      <c r="H38" s="45"/>
      <c r="I38" s="45"/>
      <c r="J38" s="45"/>
    </row>
    <row r="39" spans="1:10" ht="26.25" customHeight="1" x14ac:dyDescent="0.25">
      <c r="A39" s="41" t="s">
        <v>19</v>
      </c>
      <c r="B39" s="54" t="s">
        <v>46</v>
      </c>
      <c r="C39" s="19" t="s">
        <v>47</v>
      </c>
      <c r="D39" s="15"/>
      <c r="E39" s="15">
        <v>5</v>
      </c>
      <c r="F39" s="15"/>
      <c r="G39" s="15"/>
      <c r="H39" s="15"/>
      <c r="I39" s="15">
        <v>5</v>
      </c>
      <c r="J39" s="15">
        <v>10</v>
      </c>
    </row>
    <row r="40" spans="1:10" ht="26.25" customHeight="1" x14ac:dyDescent="0.25">
      <c r="A40" s="41"/>
      <c r="B40" s="54"/>
      <c r="C40" s="19" t="s">
        <v>48</v>
      </c>
      <c r="D40" s="15"/>
      <c r="E40" s="15"/>
      <c r="F40" s="15"/>
      <c r="G40" s="15"/>
      <c r="H40" s="15"/>
      <c r="I40" s="15">
        <v>5</v>
      </c>
      <c r="J40" s="15">
        <v>5</v>
      </c>
    </row>
    <row r="41" spans="1:10" ht="69.75" customHeight="1" x14ac:dyDescent="0.25">
      <c r="A41" s="30" t="s">
        <v>20</v>
      </c>
      <c r="B41" s="19" t="s">
        <v>167</v>
      </c>
      <c r="C41" s="19" t="s">
        <v>129</v>
      </c>
      <c r="D41" s="15"/>
      <c r="E41" s="15"/>
      <c r="F41" s="15"/>
      <c r="G41" s="15"/>
      <c r="H41" s="15"/>
      <c r="I41" s="15">
        <v>6</v>
      </c>
      <c r="J41" s="15">
        <v>6</v>
      </c>
    </row>
    <row r="42" spans="1:10" ht="51" x14ac:dyDescent="0.25">
      <c r="A42" s="30" t="s">
        <v>21</v>
      </c>
      <c r="B42" s="19" t="s">
        <v>49</v>
      </c>
      <c r="C42" s="19" t="s">
        <v>50</v>
      </c>
      <c r="D42" s="15">
        <v>5</v>
      </c>
      <c r="E42" s="15">
        <v>5</v>
      </c>
      <c r="F42" s="15">
        <v>5</v>
      </c>
      <c r="G42" s="15">
        <v>5</v>
      </c>
      <c r="H42" s="15">
        <v>5</v>
      </c>
      <c r="I42" s="15">
        <v>5</v>
      </c>
      <c r="J42" s="15">
        <v>30</v>
      </c>
    </row>
    <row r="43" spans="1:10" ht="38.25" x14ac:dyDescent="0.25">
      <c r="A43" s="30" t="s">
        <v>22</v>
      </c>
      <c r="B43" s="19" t="s">
        <v>51</v>
      </c>
      <c r="C43" s="19" t="s">
        <v>52</v>
      </c>
      <c r="D43" s="15">
        <v>5</v>
      </c>
      <c r="E43" s="15">
        <v>3</v>
      </c>
      <c r="F43" s="15">
        <v>3</v>
      </c>
      <c r="G43" s="15">
        <v>5</v>
      </c>
      <c r="H43" s="15">
        <v>3</v>
      </c>
      <c r="I43" s="15">
        <v>3</v>
      </c>
      <c r="J43" s="15">
        <v>22</v>
      </c>
    </row>
    <row r="44" spans="1:10" ht="38.25" x14ac:dyDescent="0.25">
      <c r="A44" s="30" t="s">
        <v>23</v>
      </c>
      <c r="B44" s="19" t="s">
        <v>53</v>
      </c>
      <c r="C44" s="19" t="s">
        <v>54</v>
      </c>
      <c r="D44" s="15">
        <v>4</v>
      </c>
      <c r="E44" s="15">
        <v>4</v>
      </c>
      <c r="F44" s="15"/>
      <c r="G44" s="15">
        <v>4</v>
      </c>
      <c r="H44" s="15">
        <v>4</v>
      </c>
      <c r="I44" s="15">
        <v>4</v>
      </c>
      <c r="J44" s="15">
        <v>20</v>
      </c>
    </row>
    <row r="45" spans="1:10" ht="38.25" x14ac:dyDescent="0.25">
      <c r="A45" s="38" t="s">
        <v>24</v>
      </c>
      <c r="B45" s="37" t="s">
        <v>139</v>
      </c>
      <c r="C45" s="37" t="s">
        <v>168</v>
      </c>
      <c r="D45" s="15"/>
      <c r="E45" s="15">
        <v>2</v>
      </c>
      <c r="F45" s="15">
        <v>6</v>
      </c>
      <c r="G45" s="15"/>
      <c r="H45" s="15">
        <v>2</v>
      </c>
      <c r="I45" s="15">
        <v>4</v>
      </c>
      <c r="J45" s="15">
        <v>14</v>
      </c>
    </row>
    <row r="46" spans="1:10" ht="51" x14ac:dyDescent="0.25">
      <c r="A46" s="30" t="s">
        <v>25</v>
      </c>
      <c r="B46" s="19" t="s">
        <v>55</v>
      </c>
      <c r="C46" s="19" t="s">
        <v>56</v>
      </c>
      <c r="D46" s="15">
        <v>10</v>
      </c>
      <c r="E46" s="15"/>
      <c r="F46" s="15"/>
      <c r="G46" s="15"/>
      <c r="H46" s="15"/>
      <c r="I46" s="15"/>
      <c r="J46" s="15">
        <v>10</v>
      </c>
    </row>
    <row r="47" spans="1:10" ht="25.5" customHeight="1" x14ac:dyDescent="0.25">
      <c r="A47" s="46" t="s">
        <v>26</v>
      </c>
      <c r="B47" s="40" t="s">
        <v>57</v>
      </c>
      <c r="C47" s="19" t="s">
        <v>58</v>
      </c>
      <c r="D47" s="15"/>
      <c r="E47" s="15">
        <v>5</v>
      </c>
      <c r="F47" s="15"/>
      <c r="G47" s="15"/>
      <c r="H47" s="15"/>
      <c r="I47" s="15">
        <v>5</v>
      </c>
      <c r="J47" s="15">
        <v>10</v>
      </c>
    </row>
    <row r="48" spans="1:10" ht="26.25" customHeight="1" x14ac:dyDescent="0.25">
      <c r="A48" s="47"/>
      <c r="B48" s="40"/>
      <c r="C48" s="19" t="s">
        <v>59</v>
      </c>
      <c r="D48" s="15"/>
      <c r="E48" s="15">
        <v>5</v>
      </c>
      <c r="F48" s="15"/>
      <c r="G48" s="15"/>
      <c r="H48" s="15"/>
      <c r="I48" s="15">
        <v>5</v>
      </c>
      <c r="J48" s="15">
        <v>10</v>
      </c>
    </row>
    <row r="49" spans="1:10" ht="51" x14ac:dyDescent="0.25">
      <c r="A49" s="36" t="s">
        <v>62</v>
      </c>
      <c r="B49" s="19" t="s">
        <v>60</v>
      </c>
      <c r="C49" s="19" t="s">
        <v>61</v>
      </c>
      <c r="D49" s="15"/>
      <c r="E49" s="15"/>
      <c r="F49" s="15">
        <v>25</v>
      </c>
      <c r="G49" s="15"/>
      <c r="H49" s="15"/>
      <c r="I49" s="15"/>
      <c r="J49" s="15">
        <v>25</v>
      </c>
    </row>
    <row r="50" spans="1:10" ht="51" x14ac:dyDescent="0.25">
      <c r="A50" s="36" t="s">
        <v>65</v>
      </c>
      <c r="B50" s="19" t="s">
        <v>63</v>
      </c>
      <c r="C50" s="19" t="s">
        <v>64</v>
      </c>
      <c r="D50" s="15"/>
      <c r="E50" s="15">
        <v>2</v>
      </c>
      <c r="F50" s="15"/>
      <c r="G50" s="15"/>
      <c r="H50" s="15">
        <v>2</v>
      </c>
      <c r="I50" s="15"/>
      <c r="J50" s="15">
        <v>4</v>
      </c>
    </row>
    <row r="51" spans="1:10" ht="51" x14ac:dyDescent="0.25">
      <c r="A51" s="36" t="s">
        <v>68</v>
      </c>
      <c r="B51" s="19" t="s">
        <v>66</v>
      </c>
      <c r="C51" s="19" t="s">
        <v>67</v>
      </c>
      <c r="D51" s="15">
        <v>1</v>
      </c>
      <c r="E51" s="15"/>
      <c r="F51" s="15"/>
      <c r="G51" s="15"/>
      <c r="H51" s="15"/>
      <c r="I51" s="15">
        <v>5</v>
      </c>
      <c r="J51" s="15">
        <v>6</v>
      </c>
    </row>
    <row r="52" spans="1:10" ht="51" x14ac:dyDescent="0.25">
      <c r="A52" s="36" t="s">
        <v>71</v>
      </c>
      <c r="B52" s="19" t="s">
        <v>69</v>
      </c>
      <c r="C52" s="19" t="s">
        <v>70</v>
      </c>
      <c r="D52" s="15"/>
      <c r="E52" s="15"/>
      <c r="F52" s="15">
        <v>5</v>
      </c>
      <c r="G52" s="15"/>
      <c r="H52" s="15"/>
      <c r="I52" s="15">
        <v>5</v>
      </c>
      <c r="J52" s="15">
        <v>10</v>
      </c>
    </row>
    <row r="53" spans="1:10" ht="51" x14ac:dyDescent="0.25">
      <c r="A53" s="36" t="s">
        <v>72</v>
      </c>
      <c r="B53" s="19" t="s">
        <v>73</v>
      </c>
      <c r="C53" s="33" t="s">
        <v>74</v>
      </c>
      <c r="D53" s="15">
        <v>5</v>
      </c>
      <c r="E53" s="15">
        <v>5</v>
      </c>
      <c r="F53" s="15"/>
      <c r="G53" s="15"/>
      <c r="H53" s="15"/>
      <c r="I53" s="15"/>
      <c r="J53" s="15">
        <v>10</v>
      </c>
    </row>
    <row r="54" spans="1:10" ht="51" x14ac:dyDescent="0.25">
      <c r="A54" s="36" t="s">
        <v>75</v>
      </c>
      <c r="B54" s="19" t="s">
        <v>76</v>
      </c>
      <c r="C54" s="33" t="s">
        <v>77</v>
      </c>
      <c r="D54" s="15">
        <v>15</v>
      </c>
      <c r="E54" s="15">
        <v>15</v>
      </c>
      <c r="F54" s="15">
        <v>10</v>
      </c>
      <c r="G54" s="15">
        <v>20</v>
      </c>
      <c r="H54" s="15">
        <v>10</v>
      </c>
      <c r="I54" s="15">
        <v>10</v>
      </c>
      <c r="J54" s="15">
        <v>80</v>
      </c>
    </row>
    <row r="55" spans="1:10" ht="63.75" x14ac:dyDescent="0.25">
      <c r="A55" s="30" t="s">
        <v>78</v>
      </c>
      <c r="B55" s="19" t="s">
        <v>130</v>
      </c>
      <c r="C55" s="33" t="s">
        <v>131</v>
      </c>
      <c r="D55" s="15"/>
      <c r="E55" s="15"/>
      <c r="F55" s="15">
        <v>5</v>
      </c>
      <c r="G55" s="15"/>
      <c r="H55" s="15"/>
      <c r="I55" s="15">
        <v>5</v>
      </c>
      <c r="J55" s="15">
        <v>10</v>
      </c>
    </row>
    <row r="56" spans="1:10" ht="51" x14ac:dyDescent="0.25">
      <c r="A56" s="30" t="s">
        <v>79</v>
      </c>
      <c r="B56" s="19" t="s">
        <v>80</v>
      </c>
      <c r="C56" s="19" t="s">
        <v>81</v>
      </c>
      <c r="D56" s="15"/>
      <c r="E56" s="15"/>
      <c r="F56" s="15"/>
      <c r="G56" s="15"/>
      <c r="H56" s="15"/>
      <c r="I56" s="15">
        <v>6</v>
      </c>
      <c r="J56" s="15">
        <v>6</v>
      </c>
    </row>
    <row r="57" spans="1:10" ht="63.75" x14ac:dyDescent="0.25">
      <c r="A57" s="38" t="s">
        <v>82</v>
      </c>
      <c r="B57" s="37" t="s">
        <v>173</v>
      </c>
      <c r="C57" s="37" t="s">
        <v>170</v>
      </c>
      <c r="D57" s="15"/>
      <c r="E57" s="15"/>
      <c r="F57" s="15">
        <v>7</v>
      </c>
      <c r="G57" s="15"/>
      <c r="H57" s="15">
        <v>2</v>
      </c>
      <c r="I57" s="15">
        <v>5</v>
      </c>
      <c r="J57" s="15">
        <v>14</v>
      </c>
    </row>
    <row r="58" spans="1:10" ht="51" x14ac:dyDescent="0.25">
      <c r="A58" s="38" t="s">
        <v>83</v>
      </c>
      <c r="B58" s="37" t="s">
        <v>138</v>
      </c>
      <c r="C58" s="37" t="s">
        <v>169</v>
      </c>
      <c r="D58" s="15"/>
      <c r="E58" s="15"/>
      <c r="F58" s="15"/>
      <c r="G58" s="15"/>
      <c r="H58" s="15"/>
      <c r="I58" s="15">
        <v>2</v>
      </c>
      <c r="J58" s="15">
        <v>2</v>
      </c>
    </row>
    <row r="59" spans="1:10" ht="51" x14ac:dyDescent="0.25">
      <c r="A59" s="30" t="s">
        <v>136</v>
      </c>
      <c r="B59" s="19" t="s">
        <v>84</v>
      </c>
      <c r="C59" s="19" t="s">
        <v>85</v>
      </c>
      <c r="D59" s="15">
        <v>1</v>
      </c>
      <c r="E59" s="15"/>
      <c r="F59" s="15"/>
      <c r="G59" s="15"/>
      <c r="H59" s="15"/>
      <c r="I59" s="15"/>
      <c r="J59" s="15">
        <v>1</v>
      </c>
    </row>
    <row r="60" spans="1:10" ht="51" x14ac:dyDescent="0.25">
      <c r="A60" s="30" t="s">
        <v>86</v>
      </c>
      <c r="B60" s="19" t="s">
        <v>87</v>
      </c>
      <c r="C60" s="19" t="s">
        <v>88</v>
      </c>
      <c r="D60" s="15"/>
      <c r="E60" s="34"/>
      <c r="F60" s="15">
        <v>5</v>
      </c>
      <c r="G60" s="15"/>
      <c r="H60" s="15"/>
      <c r="I60" s="15">
        <v>5</v>
      </c>
      <c r="J60" s="15">
        <v>10</v>
      </c>
    </row>
    <row r="61" spans="1:10" ht="51" x14ac:dyDescent="0.25">
      <c r="A61" s="30" t="s">
        <v>89</v>
      </c>
      <c r="B61" s="19" t="s">
        <v>90</v>
      </c>
      <c r="C61" s="19" t="s">
        <v>91</v>
      </c>
      <c r="D61" s="15">
        <v>3</v>
      </c>
      <c r="E61" s="15">
        <v>3</v>
      </c>
      <c r="F61" s="15">
        <v>3</v>
      </c>
      <c r="G61" s="15"/>
      <c r="H61" s="15"/>
      <c r="I61" s="15"/>
      <c r="J61" s="15">
        <v>9</v>
      </c>
    </row>
    <row r="62" spans="1:10" ht="29.25" customHeight="1" x14ac:dyDescent="0.25">
      <c r="A62" s="41" t="s">
        <v>92</v>
      </c>
      <c r="B62" s="40" t="s">
        <v>93</v>
      </c>
      <c r="C62" s="19" t="s">
        <v>94</v>
      </c>
      <c r="D62" s="15"/>
      <c r="E62" s="15">
        <v>2</v>
      </c>
      <c r="F62" s="15"/>
      <c r="G62" s="15"/>
      <c r="H62" s="15"/>
      <c r="I62" s="15">
        <v>5</v>
      </c>
      <c r="J62" s="15">
        <v>7</v>
      </c>
    </row>
    <row r="63" spans="1:10" ht="26.25" customHeight="1" x14ac:dyDescent="0.25">
      <c r="A63" s="41"/>
      <c r="B63" s="40"/>
      <c r="C63" s="19" t="s">
        <v>95</v>
      </c>
      <c r="D63" s="15"/>
      <c r="E63" s="15"/>
      <c r="F63" s="15"/>
      <c r="G63" s="15">
        <v>3</v>
      </c>
      <c r="H63" s="15"/>
      <c r="I63" s="15">
        <v>2</v>
      </c>
      <c r="J63" s="15">
        <v>5</v>
      </c>
    </row>
    <row r="64" spans="1:10" ht="51" x14ac:dyDescent="0.25">
      <c r="A64" s="30" t="s">
        <v>96</v>
      </c>
      <c r="B64" s="19" t="s">
        <v>97</v>
      </c>
      <c r="C64" s="19" t="s">
        <v>98</v>
      </c>
      <c r="D64" s="15">
        <v>8</v>
      </c>
      <c r="E64" s="15">
        <v>2</v>
      </c>
      <c r="F64" s="15"/>
      <c r="G64" s="15"/>
      <c r="H64" s="15"/>
      <c r="I64" s="15"/>
      <c r="J64" s="15">
        <v>10</v>
      </c>
    </row>
    <row r="65" spans="1:10" ht="51" x14ac:dyDescent="0.25">
      <c r="A65" s="30" t="s">
        <v>99</v>
      </c>
      <c r="B65" s="19" t="s">
        <v>100</v>
      </c>
      <c r="C65" s="19" t="s">
        <v>101</v>
      </c>
      <c r="D65" s="15"/>
      <c r="E65" s="15">
        <v>5</v>
      </c>
      <c r="F65" s="15"/>
      <c r="G65" s="15"/>
      <c r="H65" s="15"/>
      <c r="I65" s="15"/>
      <c r="J65" s="15">
        <v>5</v>
      </c>
    </row>
    <row r="66" spans="1:10" ht="51" x14ac:dyDescent="0.25">
      <c r="A66" s="30" t="s">
        <v>102</v>
      </c>
      <c r="B66" s="19" t="s">
        <v>103</v>
      </c>
      <c r="C66" s="19" t="s">
        <v>104</v>
      </c>
      <c r="D66" s="15">
        <v>2</v>
      </c>
      <c r="E66" s="15"/>
      <c r="F66" s="15">
        <v>2</v>
      </c>
      <c r="G66" s="15"/>
      <c r="H66" s="15"/>
      <c r="I66" s="15"/>
      <c r="J66" s="15">
        <v>4</v>
      </c>
    </row>
    <row r="67" spans="1:10" ht="76.5" x14ac:dyDescent="0.25">
      <c r="A67" s="30" t="s">
        <v>105</v>
      </c>
      <c r="B67" s="35" t="s">
        <v>106</v>
      </c>
      <c r="C67" s="19" t="s">
        <v>107</v>
      </c>
      <c r="D67" s="15"/>
      <c r="E67" s="15"/>
      <c r="F67" s="15">
        <v>50</v>
      </c>
      <c r="G67" s="15"/>
      <c r="H67" s="15"/>
      <c r="I67" s="15"/>
      <c r="J67" s="15">
        <v>50</v>
      </c>
    </row>
    <row r="68" spans="1:10" ht="38.25" customHeight="1" x14ac:dyDescent="0.25">
      <c r="A68" s="46" t="s">
        <v>108</v>
      </c>
      <c r="B68" s="50" t="s">
        <v>175</v>
      </c>
      <c r="C68" s="37" t="s">
        <v>112</v>
      </c>
      <c r="D68" s="15">
        <v>3</v>
      </c>
      <c r="E68" s="15">
        <v>3</v>
      </c>
      <c r="F68" s="15">
        <v>3</v>
      </c>
      <c r="G68" s="15">
        <v>3</v>
      </c>
      <c r="H68" s="15">
        <v>3</v>
      </c>
      <c r="I68" s="15">
        <v>3</v>
      </c>
      <c r="J68" s="15">
        <v>18</v>
      </c>
    </row>
    <row r="69" spans="1:10" ht="33" customHeight="1" x14ac:dyDescent="0.25">
      <c r="A69" s="47"/>
      <c r="B69" s="51"/>
      <c r="C69" s="37" t="s">
        <v>140</v>
      </c>
      <c r="D69" s="15">
        <v>10</v>
      </c>
      <c r="E69" s="15">
        <v>10</v>
      </c>
      <c r="F69" s="15">
        <v>10</v>
      </c>
      <c r="G69" s="15">
        <v>10</v>
      </c>
      <c r="H69" s="15">
        <v>10</v>
      </c>
      <c r="I69" s="15">
        <v>10</v>
      </c>
      <c r="J69" s="15">
        <v>60</v>
      </c>
    </row>
    <row r="70" spans="1:10" ht="51" x14ac:dyDescent="0.25">
      <c r="A70" s="30" t="s">
        <v>111</v>
      </c>
      <c r="B70" s="35" t="s">
        <v>109</v>
      </c>
      <c r="C70" s="19" t="s">
        <v>110</v>
      </c>
      <c r="D70" s="15"/>
      <c r="E70" s="15"/>
      <c r="F70" s="15"/>
      <c r="G70" s="15"/>
      <c r="H70" s="15"/>
      <c r="I70" s="15">
        <v>1</v>
      </c>
      <c r="J70" s="15">
        <v>1</v>
      </c>
    </row>
    <row r="71" spans="1:10" ht="30" customHeight="1" x14ac:dyDescent="0.25">
      <c r="A71" s="41" t="s">
        <v>148</v>
      </c>
      <c r="B71" s="54" t="s">
        <v>176</v>
      </c>
      <c r="C71" s="31" t="s">
        <v>177</v>
      </c>
      <c r="D71" s="36">
        <v>2</v>
      </c>
      <c r="E71" s="36"/>
      <c r="F71" s="36">
        <v>5</v>
      </c>
      <c r="G71" s="36"/>
      <c r="H71" s="36">
        <v>2</v>
      </c>
      <c r="I71" s="36"/>
      <c r="J71" s="15">
        <v>9</v>
      </c>
    </row>
    <row r="72" spans="1:10" ht="24.75" customHeight="1" x14ac:dyDescent="0.25">
      <c r="A72" s="41"/>
      <c r="B72" s="54"/>
      <c r="C72" s="19" t="s">
        <v>113</v>
      </c>
      <c r="D72" s="36">
        <v>1</v>
      </c>
      <c r="E72" s="36"/>
      <c r="F72" s="36">
        <v>5</v>
      </c>
      <c r="G72" s="36"/>
      <c r="H72" s="36">
        <v>1</v>
      </c>
      <c r="I72" s="36"/>
      <c r="J72" s="15">
        <v>7</v>
      </c>
    </row>
    <row r="73" spans="1:10" ht="28.5" customHeight="1" x14ac:dyDescent="0.25">
      <c r="A73" s="41"/>
      <c r="B73" s="54"/>
      <c r="C73" s="19" t="s">
        <v>114</v>
      </c>
      <c r="D73" s="36"/>
      <c r="E73" s="36">
        <v>1</v>
      </c>
      <c r="F73" s="36">
        <v>8</v>
      </c>
      <c r="G73" s="36"/>
      <c r="H73" s="36">
        <v>2</v>
      </c>
      <c r="I73" s="36"/>
      <c r="J73" s="15">
        <v>11</v>
      </c>
    </row>
    <row r="74" spans="1:10" ht="63.75" x14ac:dyDescent="0.25">
      <c r="A74" s="30" t="s">
        <v>115</v>
      </c>
      <c r="B74" s="19" t="s">
        <v>178</v>
      </c>
      <c r="C74" s="19" t="s">
        <v>116</v>
      </c>
      <c r="D74" s="36"/>
      <c r="E74" s="36"/>
      <c r="F74" s="36">
        <v>20</v>
      </c>
      <c r="G74" s="36"/>
      <c r="H74" s="36"/>
      <c r="I74" s="36"/>
      <c r="J74" s="15">
        <v>20</v>
      </c>
    </row>
    <row r="75" spans="1:10" ht="63.75" x14ac:dyDescent="0.25">
      <c r="A75" s="30" t="s">
        <v>117</v>
      </c>
      <c r="B75" s="19" t="s">
        <v>179</v>
      </c>
      <c r="C75" s="19" t="s">
        <v>120</v>
      </c>
      <c r="D75" s="36"/>
      <c r="E75" s="36"/>
      <c r="F75" s="36">
        <v>20</v>
      </c>
      <c r="G75" s="36"/>
      <c r="H75" s="36"/>
      <c r="I75" s="36"/>
      <c r="J75" s="15">
        <v>20</v>
      </c>
    </row>
    <row r="76" spans="1:10" ht="63.75" x14ac:dyDescent="0.25">
      <c r="A76" s="30" t="s">
        <v>118</v>
      </c>
      <c r="B76" s="19" t="s">
        <v>180</v>
      </c>
      <c r="C76" s="19" t="s">
        <v>171</v>
      </c>
      <c r="D76" s="36"/>
      <c r="E76" s="36"/>
      <c r="F76" s="36">
        <v>6</v>
      </c>
      <c r="G76" s="36"/>
      <c r="H76" s="36"/>
      <c r="I76" s="36">
        <v>6</v>
      </c>
      <c r="J76" s="15">
        <v>12</v>
      </c>
    </row>
    <row r="77" spans="1:10" ht="30" customHeight="1" x14ac:dyDescent="0.25">
      <c r="A77" s="46" t="s">
        <v>119</v>
      </c>
      <c r="B77" s="40" t="s">
        <v>181</v>
      </c>
      <c r="C77" s="19" t="s">
        <v>132</v>
      </c>
      <c r="D77" s="36"/>
      <c r="E77" s="36"/>
      <c r="F77" s="36"/>
      <c r="G77" s="36"/>
      <c r="H77" s="36"/>
      <c r="I77" s="36">
        <v>3</v>
      </c>
      <c r="J77" s="15">
        <v>3</v>
      </c>
    </row>
    <row r="78" spans="1:10" ht="30.75" customHeight="1" x14ac:dyDescent="0.25">
      <c r="A78" s="55"/>
      <c r="B78" s="40"/>
      <c r="C78" s="19" t="s">
        <v>133</v>
      </c>
      <c r="D78" s="36"/>
      <c r="E78" s="36"/>
      <c r="F78" s="36"/>
      <c r="G78" s="36"/>
      <c r="H78" s="36"/>
      <c r="I78" s="36">
        <v>3</v>
      </c>
      <c r="J78" s="15">
        <v>3</v>
      </c>
    </row>
    <row r="79" spans="1:10" ht="26.25" customHeight="1" x14ac:dyDescent="0.25">
      <c r="A79" s="47"/>
      <c r="B79" s="40"/>
      <c r="C79" s="19" t="s">
        <v>134</v>
      </c>
      <c r="D79" s="36"/>
      <c r="E79" s="36"/>
      <c r="F79" s="36"/>
      <c r="G79" s="36"/>
      <c r="H79" s="36"/>
      <c r="I79" s="36">
        <v>3</v>
      </c>
      <c r="J79" s="15">
        <v>3</v>
      </c>
    </row>
    <row r="80" spans="1:10" ht="27" customHeight="1" x14ac:dyDescent="0.25">
      <c r="A80" s="41" t="s">
        <v>121</v>
      </c>
      <c r="B80" s="40" t="s">
        <v>182</v>
      </c>
      <c r="C80" s="19" t="s">
        <v>123</v>
      </c>
      <c r="D80" s="15"/>
      <c r="E80" s="15"/>
      <c r="F80" s="15"/>
      <c r="G80" s="15"/>
      <c r="H80" s="15"/>
      <c r="I80" s="15">
        <v>5</v>
      </c>
      <c r="J80" s="15">
        <v>5</v>
      </c>
    </row>
    <row r="81" spans="1:11" ht="45" customHeight="1" x14ac:dyDescent="0.25">
      <c r="A81" s="41"/>
      <c r="B81" s="40"/>
      <c r="C81" s="31" t="s">
        <v>112</v>
      </c>
      <c r="D81" s="36"/>
      <c r="E81" s="36"/>
      <c r="F81" s="36"/>
      <c r="G81" s="36"/>
      <c r="H81" s="36"/>
      <c r="I81" s="36">
        <v>5</v>
      </c>
      <c r="J81" s="15">
        <v>5</v>
      </c>
    </row>
    <row r="82" spans="1:11" ht="63.75" x14ac:dyDescent="0.25">
      <c r="A82" s="30" t="s">
        <v>122</v>
      </c>
      <c r="B82" s="19" t="s">
        <v>183</v>
      </c>
      <c r="C82" s="32" t="s">
        <v>124</v>
      </c>
      <c r="D82" s="15"/>
      <c r="E82" s="15"/>
      <c r="F82" s="15"/>
      <c r="G82" s="15">
        <v>10</v>
      </c>
      <c r="H82" s="15"/>
      <c r="I82" s="15"/>
      <c r="J82" s="15">
        <v>10</v>
      </c>
    </row>
    <row r="83" spans="1:11" ht="63.75" x14ac:dyDescent="0.25">
      <c r="A83" s="30" t="s">
        <v>143</v>
      </c>
      <c r="B83" s="19" t="s">
        <v>184</v>
      </c>
      <c r="C83" s="19" t="s">
        <v>172</v>
      </c>
      <c r="D83" s="15">
        <v>9</v>
      </c>
      <c r="E83" s="15">
        <v>3</v>
      </c>
      <c r="F83" s="15">
        <v>9</v>
      </c>
      <c r="G83" s="15"/>
      <c r="H83" s="15"/>
      <c r="I83" s="15"/>
      <c r="J83" s="15">
        <v>21</v>
      </c>
    </row>
    <row r="84" spans="1:11" ht="66" customHeight="1" x14ac:dyDescent="0.25">
      <c r="A84" s="36" t="s">
        <v>144</v>
      </c>
      <c r="B84" s="37" t="s">
        <v>185</v>
      </c>
      <c r="C84" s="37" t="s">
        <v>141</v>
      </c>
      <c r="D84" s="15">
        <v>2</v>
      </c>
      <c r="E84" s="15"/>
      <c r="F84" s="15">
        <v>8</v>
      </c>
      <c r="G84" s="15"/>
      <c r="H84" s="15"/>
      <c r="I84" s="15"/>
      <c r="J84" s="15">
        <v>10</v>
      </c>
    </row>
    <row r="85" spans="1:11" ht="25.5" customHeight="1" x14ac:dyDescent="0.25">
      <c r="A85" s="41" t="s">
        <v>145</v>
      </c>
      <c r="B85" s="40" t="s">
        <v>186</v>
      </c>
      <c r="C85" s="31" t="s">
        <v>125</v>
      </c>
      <c r="D85" s="15"/>
      <c r="E85" s="15"/>
      <c r="F85" s="15"/>
      <c r="G85" s="15"/>
      <c r="H85" s="15"/>
      <c r="I85" s="15"/>
      <c r="J85" s="15"/>
    </row>
    <row r="86" spans="1:11" ht="27" customHeight="1" x14ac:dyDescent="0.25">
      <c r="A86" s="41"/>
      <c r="B86" s="40"/>
      <c r="C86" s="31" t="s">
        <v>126</v>
      </c>
      <c r="D86" s="15"/>
      <c r="E86" s="15">
        <v>5</v>
      </c>
      <c r="F86" s="15"/>
      <c r="G86" s="15"/>
      <c r="H86" s="15">
        <v>5</v>
      </c>
      <c r="I86" s="15"/>
      <c r="J86" s="15">
        <v>10</v>
      </c>
    </row>
    <row r="87" spans="1:11" ht="21" customHeight="1" x14ac:dyDescent="0.25">
      <c r="A87" s="41"/>
      <c r="B87" s="40"/>
      <c r="C87" s="19" t="s">
        <v>127</v>
      </c>
      <c r="D87" s="15"/>
      <c r="E87" s="15">
        <v>5</v>
      </c>
      <c r="F87" s="15"/>
      <c r="G87" s="15"/>
      <c r="H87" s="15">
        <v>5</v>
      </c>
      <c r="I87" s="15"/>
      <c r="J87" s="15">
        <v>10</v>
      </c>
    </row>
    <row r="88" spans="1:11" ht="63.75" customHeight="1" x14ac:dyDescent="0.25">
      <c r="A88" s="30" t="s">
        <v>146</v>
      </c>
      <c r="B88" s="19" t="s">
        <v>187</v>
      </c>
      <c r="C88" s="19" t="s">
        <v>135</v>
      </c>
      <c r="D88" s="15">
        <v>5</v>
      </c>
      <c r="E88" s="15"/>
      <c r="F88" s="15"/>
      <c r="G88" s="15">
        <v>5</v>
      </c>
      <c r="H88" s="15"/>
      <c r="I88" s="15"/>
      <c r="J88" s="15">
        <v>10</v>
      </c>
    </row>
    <row r="89" spans="1:11" ht="63.75" x14ac:dyDescent="0.25">
      <c r="A89" s="30" t="s">
        <v>147</v>
      </c>
      <c r="B89" s="19" t="s">
        <v>188</v>
      </c>
      <c r="C89" s="19" t="s">
        <v>128</v>
      </c>
      <c r="D89" s="36"/>
      <c r="E89" s="36"/>
      <c r="F89" s="36">
        <v>3</v>
      </c>
      <c r="G89" s="36"/>
      <c r="H89" s="36"/>
      <c r="I89" s="36"/>
      <c r="J89" s="36">
        <v>3</v>
      </c>
    </row>
    <row r="90" spans="1:11" x14ac:dyDescent="0.25">
      <c r="A90" s="44" t="s">
        <v>8</v>
      </c>
      <c r="B90" s="44"/>
      <c r="C90" s="44"/>
      <c r="D90" s="39">
        <f t="shared" ref="D90:I90" si="1">SUM(D39:D89)</f>
        <v>91</v>
      </c>
      <c r="E90" s="39">
        <f t="shared" si="1"/>
        <v>90</v>
      </c>
      <c r="F90" s="39">
        <f t="shared" si="1"/>
        <v>223</v>
      </c>
      <c r="G90" s="39">
        <f t="shared" si="1"/>
        <v>65</v>
      </c>
      <c r="H90" s="39">
        <f t="shared" si="1"/>
        <v>56</v>
      </c>
      <c r="I90" s="39">
        <f t="shared" si="1"/>
        <v>131</v>
      </c>
      <c r="J90" s="39">
        <f>SUM(J39:J89)</f>
        <v>656</v>
      </c>
    </row>
    <row r="91" spans="1:11" ht="43.5" customHeight="1" x14ac:dyDescent="0.25">
      <c r="A91" s="53" t="s">
        <v>189</v>
      </c>
      <c r="B91" s="53"/>
      <c r="C91" s="53"/>
      <c r="D91" s="53"/>
      <c r="E91" s="53"/>
      <c r="F91" s="53"/>
      <c r="G91" s="53"/>
      <c r="H91" s="53"/>
      <c r="I91" s="53"/>
      <c r="J91" s="53"/>
      <c r="K91" s="14"/>
    </row>
    <row r="92" spans="1:11" x14ac:dyDescent="0.25">
      <c r="A92" s="52" t="s">
        <v>42</v>
      </c>
      <c r="B92" s="52"/>
      <c r="C92" s="52"/>
      <c r="D92" s="52"/>
      <c r="E92" s="52"/>
      <c r="F92" s="52"/>
      <c r="G92" s="52"/>
      <c r="H92" s="52"/>
      <c r="I92" s="52"/>
      <c r="J92" s="52"/>
    </row>
    <row r="93" spans="1:11" x14ac:dyDescent="0.25">
      <c r="A93" s="52" t="s">
        <v>43</v>
      </c>
      <c r="B93" s="52"/>
      <c r="C93" s="52"/>
      <c r="D93" s="52"/>
      <c r="E93" s="52"/>
      <c r="F93" s="52"/>
      <c r="G93" s="52"/>
      <c r="H93" s="52"/>
      <c r="I93" s="52"/>
      <c r="J93" s="52"/>
    </row>
    <row r="94" spans="1:11" x14ac:dyDescent="0.25">
      <c r="A94" s="52"/>
      <c r="B94" s="52"/>
      <c r="C94" s="52"/>
      <c r="D94" s="52"/>
      <c r="E94" s="52"/>
      <c r="F94" s="52"/>
      <c r="G94" s="52"/>
      <c r="H94" s="52"/>
      <c r="I94" s="52"/>
      <c r="J94" s="52"/>
    </row>
    <row r="95" spans="1:11" x14ac:dyDescent="0.25">
      <c r="A95" s="11"/>
      <c r="B95" s="10"/>
      <c r="C95" s="10"/>
      <c r="D95" s="10"/>
      <c r="E95" s="10"/>
      <c r="F95" s="11"/>
      <c r="G95" s="11"/>
      <c r="H95" s="11"/>
      <c r="I95" s="11"/>
      <c r="J95" s="11"/>
    </row>
    <row r="96" spans="1:11" x14ac:dyDescent="0.25">
      <c r="A96" s="11"/>
      <c r="B96" s="10"/>
      <c r="C96" s="10"/>
      <c r="D96" s="10"/>
      <c r="E96" s="10"/>
      <c r="F96" s="11"/>
      <c r="G96" s="11"/>
      <c r="H96" s="11"/>
      <c r="I96" s="11"/>
      <c r="J96" s="11"/>
    </row>
    <row r="97" spans="1:10" x14ac:dyDescent="0.25">
      <c r="A97" s="11"/>
      <c r="B97" s="10"/>
      <c r="C97" s="10"/>
      <c r="D97" s="10"/>
      <c r="E97" s="10"/>
      <c r="F97" s="11"/>
      <c r="G97" s="11"/>
      <c r="H97" s="11"/>
      <c r="I97" s="11"/>
      <c r="J97" s="11"/>
    </row>
    <row r="98" spans="1:10" x14ac:dyDescent="0.25">
      <c r="A98" s="11"/>
      <c r="B98" s="10"/>
      <c r="C98" s="10"/>
      <c r="D98" s="10"/>
      <c r="E98" s="10"/>
      <c r="F98" s="11"/>
      <c r="G98" s="11"/>
      <c r="H98" s="11"/>
      <c r="I98" s="11"/>
      <c r="J98" s="11"/>
    </row>
    <row r="99" spans="1:1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</row>
    <row r="100" spans="1:10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</row>
    <row r="101" spans="1:10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</row>
    <row r="102" spans="1:10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</row>
    <row r="103" spans="1:10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</row>
    <row r="104" spans="1:10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</row>
    <row r="105" spans="1:10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</row>
    <row r="106" spans="1:10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</row>
    <row r="107" spans="1:10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</row>
    <row r="108" spans="1:10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</row>
    <row r="109" spans="1:10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</row>
    <row r="110" spans="1:10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</row>
    <row r="111" spans="1:10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</row>
    <row r="112" spans="1:10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</row>
    <row r="113" spans="1:1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"/>
    </row>
    <row r="114" spans="1:1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"/>
    </row>
    <row r="115" spans="1:1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"/>
    </row>
    <row r="116" spans="1:1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"/>
    </row>
    <row r="117" spans="1:1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"/>
    </row>
    <row r="118" spans="1:1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"/>
    </row>
    <row r="119" spans="1:1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</row>
    <row r="120" spans="1:1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</row>
    <row r="121" spans="1:1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</row>
    <row r="122" spans="1:1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</row>
    <row r="123" spans="1:1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</row>
  </sheetData>
  <mergeCells count="42">
    <mergeCell ref="A94:J94"/>
    <mergeCell ref="A37:C37"/>
    <mergeCell ref="A92:J92"/>
    <mergeCell ref="A93:J93"/>
    <mergeCell ref="A91:J91"/>
    <mergeCell ref="A39:A40"/>
    <mergeCell ref="B39:B40"/>
    <mergeCell ref="A47:A48"/>
    <mergeCell ref="B47:B48"/>
    <mergeCell ref="A62:A63"/>
    <mergeCell ref="B62:B63"/>
    <mergeCell ref="A71:A73"/>
    <mergeCell ref="B71:B73"/>
    <mergeCell ref="B77:B79"/>
    <mergeCell ref="A77:A79"/>
    <mergeCell ref="A80:A81"/>
    <mergeCell ref="A1:J1"/>
    <mergeCell ref="A38:J38"/>
    <mergeCell ref="A90:C90"/>
    <mergeCell ref="F3:F5"/>
    <mergeCell ref="H3:H5"/>
    <mergeCell ref="I3:I5"/>
    <mergeCell ref="J2:J5"/>
    <mergeCell ref="G3:G5"/>
    <mergeCell ref="D2:F2"/>
    <mergeCell ref="A7:J7"/>
    <mergeCell ref="B8:J8"/>
    <mergeCell ref="B18:J18"/>
    <mergeCell ref="C2:C5"/>
    <mergeCell ref="B2:B5"/>
    <mergeCell ref="G2:I2"/>
    <mergeCell ref="B68:B69"/>
    <mergeCell ref="B80:B81"/>
    <mergeCell ref="A85:A87"/>
    <mergeCell ref="B85:B87"/>
    <mergeCell ref="D3:D5"/>
    <mergeCell ref="E3:E5"/>
    <mergeCell ref="A2:A5"/>
    <mergeCell ref="A29:C29"/>
    <mergeCell ref="B17:C17"/>
    <mergeCell ref="A30:J30"/>
    <mergeCell ref="A68:A69"/>
  </mergeCells>
  <pageMargins left="0.78740157480314965" right="0.78740157480314965" top="1.1417322834645669" bottom="0.39370078740157483" header="0.31496062992125984" footer="0.31496062992125984"/>
  <pageSetup paperSize="9" scale="96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2026-03-11T15:33:15Z</dcterms:modified>
</cp:coreProperties>
</file>