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Бюджетное управление\БЮДЖЕТНЫЙ\УТОЧНЕНИЯ ПО БЮДЖЕТУ\УТОЧНЕНИЯ 2026,2027,2028\2. Апрель\Проект решения\"/>
    </mc:Choice>
  </mc:AlternateContent>
  <bookViews>
    <workbookView xWindow="0" yWindow="0" windowWidth="28800" windowHeight="12300"/>
  </bookViews>
  <sheets>
    <sheet name="Sheet0" sheetId="1" r:id="rId1"/>
  </sheets>
  <definedNames>
    <definedName name="__bookmark_1">Sheet0!$A$8:$D$64</definedName>
    <definedName name="_xlnm.Print_Titles" localSheetId="0">Sheet0!$8:$9</definedName>
    <definedName name="_xlnm.Print_Area" localSheetId="0">Sheet0!$A$1:$L$64</definedName>
  </definedNames>
  <calcPr calcId="162913"/>
</workbook>
</file>

<file path=xl/calcChain.xml><?xml version="1.0" encoding="utf-8"?>
<calcChain xmlns="http://schemas.openxmlformats.org/spreadsheetml/2006/main">
  <c r="G10" i="1" l="1"/>
  <c r="G18" i="1"/>
  <c r="G31" i="1"/>
  <c r="G34" i="1"/>
</calcChain>
</file>

<file path=xl/sharedStrings.xml><?xml version="1.0" encoding="utf-8"?>
<sst xmlns="http://schemas.openxmlformats.org/spreadsheetml/2006/main" count="165" uniqueCount="83">
  <si>
    <t xml:space="preserve"> </t>
  </si>
  <si>
    <t xml:space="preserve">  Распределение бюджетных ассигнований по разделам и подразделам </t>
  </si>
  <si>
    <t>классификации расходов бюджета города Нижневартовска на 2026 год</t>
  </si>
  <si>
    <t>тыс. рублей</t>
  </si>
  <si>
    <t>Наименование</t>
  </si>
  <si>
    <t>Рз</t>
  </si>
  <si>
    <t>Пр</t>
  </si>
  <si>
    <t>Сумма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</si>
  <si>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</si>
  <si>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</si>
  <si>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</si>
  <si>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</si>
  <si>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</si>
  <si>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</si>
  <si>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</si>
  <si>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</si>
  <si>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</si>
  <si>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</si>
  <si>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</si>
  <si>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</si>
  <si>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</si>
  <si>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</si>
  <si>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</si>
  <si>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</si>
  <si>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</si>
  <si>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</si>
  <si>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</si>
  <si>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</si>
  <si>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</si>
  <si>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</si>
  <si>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</si>
  <si>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</si>
  <si>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</si>
  <si>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</si>
  <si>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</si>
  <si>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</si>
  <si>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</si>
  <si>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</si>
  <si>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</si>
  <si>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</si>
  <si>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Сельское хозяйство и рыболовство</t>
  </si>
  <si>
    <t>Лесное хозяйство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</si>
  <si>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</si>
  <si>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</si>
  <si>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</si>
  <si>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</si>
  <si>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</si>
  <si>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</si>
  <si>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</si>
  <si>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</si>
  <si>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</si>
  <si>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</si>
  <si>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</si>
  <si>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</si>
  <si>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</si>
  <si>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</si>
  <si>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</si>
  <si>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</si>
  <si>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</si>
  <si>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</si>
  <si>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</si>
  <si>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</si>
  <si>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</si>
  <si>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</si>
  <si>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</si>
  <si>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</si>
  <si>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</si>
  <si>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</si>
  <si>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</si>
  <si>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</si>
  <si>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</si>
  <si>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</si>
  <si>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</si>
  <si>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</si>
  <si>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</si>
  <si>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</si>
  <si>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</si>
  <si>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</si>
  <si>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</si>
  <si>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</si>
  <si>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ИТОГО РАСХОДОВ</t>
  </si>
  <si>
    <r>
      <t xml:space="preserve">Приложение 5
к решению Думы города Нижневартовска
от </t>
    </r>
    <r>
      <rPr>
        <u/>
        <sz val="11"/>
        <color rgb="FF000000"/>
        <rFont val="Times New Roman"/>
        <family val="1"/>
        <charset val="204"/>
      </rPr>
      <t>09.12.2025</t>
    </r>
    <r>
      <rPr>
        <sz val="11"/>
        <color rgb="FF000000"/>
        <rFont val="Times New Roman"/>
        <family val="1"/>
        <charset val="204"/>
      </rPr>
      <t xml:space="preserve"> №</t>
    </r>
    <r>
      <rPr>
        <u/>
        <sz val="11"/>
        <color rgb="FF000000"/>
        <rFont val="Times New Roman"/>
        <family val="1"/>
        <charset val="204"/>
      </rPr>
      <t>618</t>
    </r>
  </si>
  <si>
    <t>Приложение 2
к решению Думы города Нижневартовска
от _________________ 20_____ №________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</si>
</sst>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&quot;#,##0.00"/>
  </numFmts>
  <fonts count="6" x14ac:knownFonts="1">
    <font>
      <sz val="11"/>
      <color indexed="8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view="pageBreakPreview" topLeftCell="A58" zoomScale="60" zoomScaleNormal="100" workbookViewId="0">
      <selection sqref="A1:G1"/>
    </sheetView>
  </sheetViews>
  <sheetFormatPr defaultRowHeight="15" x14ac:dyDescent="0.25"/>
  <cols>
    <col min="1" max="2" width="20.85546875" style="1" customWidth="1"/>
    <col min="3" max="3" width="12.85546875" style="1" customWidth="1"/>
    <col min="4" max="4" width="4.7109375" style="1" customWidth="1"/>
    <col min="5" max="5" width="3.28515625" style="1" customWidth="1"/>
    <col min="6" max="6" width="1.5703125" style="1" customWidth="1"/>
    <col min="7" max="7" width="19.28515625" style="1" customWidth="1"/>
    <col min="8" max="16384" width="9.140625" style="1"/>
  </cols>
  <sheetData>
    <row r="1" spans="1:17" ht="69" customHeight="1" x14ac:dyDescent="0.25">
      <c r="A1" s="24" t="s">
        <v>82</v>
      </c>
      <c r="B1" s="21"/>
      <c r="C1" s="21"/>
      <c r="D1" s="21"/>
      <c r="E1" s="21"/>
      <c r="F1" s="21"/>
      <c r="G1" s="21"/>
    </row>
    <row r="2" spans="1:17" ht="18.75" x14ac:dyDescent="0.25">
      <c r="A2" s="2"/>
      <c r="B2" s="2"/>
      <c r="C2" s="25"/>
      <c r="D2" s="21"/>
      <c r="E2" s="21"/>
      <c r="F2" s="26" t="s">
        <v>0</v>
      </c>
      <c r="G2" s="21"/>
    </row>
    <row r="3" spans="1:17" ht="49.5" customHeight="1" x14ac:dyDescent="0.25">
      <c r="A3" s="24" t="s">
        <v>81</v>
      </c>
      <c r="B3" s="24"/>
      <c r="C3" s="24"/>
      <c r="D3" s="24"/>
      <c r="E3" s="24"/>
      <c r="F3" s="24"/>
      <c r="G3" s="24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8.75" x14ac:dyDescent="0.25">
      <c r="A4" s="2"/>
      <c r="B4" s="2"/>
      <c r="C4" s="2"/>
      <c r="F4" s="4"/>
    </row>
    <row r="5" spans="1:17" x14ac:dyDescent="0.25">
      <c r="A5" s="27" t="s">
        <v>1</v>
      </c>
      <c r="B5" s="21"/>
      <c r="C5" s="21"/>
      <c r="D5" s="21"/>
      <c r="E5" s="21"/>
      <c r="F5" s="21"/>
      <c r="G5" s="21"/>
    </row>
    <row r="6" spans="1:17" x14ac:dyDescent="0.25">
      <c r="A6" s="27" t="s">
        <v>2</v>
      </c>
      <c r="B6" s="21"/>
      <c r="C6" s="21"/>
      <c r="D6" s="21"/>
      <c r="E6" s="21"/>
      <c r="F6" s="21"/>
      <c r="G6" s="21"/>
    </row>
    <row r="7" spans="1:17" ht="18.75" x14ac:dyDescent="0.3">
      <c r="A7" s="5"/>
      <c r="B7" s="5"/>
      <c r="C7" s="20"/>
      <c r="D7" s="21"/>
      <c r="E7" s="21"/>
      <c r="F7" s="22" t="s">
        <v>3</v>
      </c>
      <c r="G7" s="21"/>
    </row>
    <row r="8" spans="1:17" ht="30" customHeight="1" x14ac:dyDescent="0.25">
      <c r="A8" s="23" t="s">
        <v>4</v>
      </c>
      <c r="B8" s="12"/>
      <c r="C8" s="13"/>
      <c r="D8" s="6" t="s">
        <v>5</v>
      </c>
      <c r="E8" s="23" t="s">
        <v>6</v>
      </c>
      <c r="F8" s="13"/>
      <c r="G8" s="6" t="s">
        <v>7</v>
      </c>
    </row>
    <row r="9" spans="1:17" ht="18" customHeight="1" x14ac:dyDescent="0.25">
      <c r="A9" s="23" t="s">
        <v>8</v>
      </c>
      <c r="B9" s="12"/>
      <c r="C9" s="13"/>
      <c r="D9" s="6" t="s">
        <v>9</v>
      </c>
      <c r="E9" s="23" t="s">
        <v>10</v>
      </c>
      <c r="F9" s="13"/>
      <c r="G9" s="6" t="s">
        <v>11</v>
      </c>
    </row>
    <row r="10" spans="1:17" x14ac:dyDescent="0.25">
      <c r="A10" s="18" t="s">
        <v>12</v>
      </c>
      <c r="B10" s="15"/>
      <c r="C10" s="16"/>
      <c r="D10" s="7" t="s">
        <v>13</v>
      </c>
      <c r="E10" s="19"/>
      <c r="F10" s="13"/>
      <c r="G10" s="8">
        <f>2077442.99+5613.48</f>
        <v>2083056.47</v>
      </c>
    </row>
    <row r="11" spans="1:17" ht="30" customHeight="1" x14ac:dyDescent="0.25">
      <c r="A11" s="14" t="s">
        <v>14</v>
      </c>
      <c r="B11" s="15"/>
      <c r="C11" s="16"/>
      <c r="D11" s="9" t="s">
        <v>13</v>
      </c>
      <c r="E11" s="17" t="s">
        <v>15</v>
      </c>
      <c r="F11" s="13"/>
      <c r="G11" s="10">
        <v>11716.27</v>
      </c>
    </row>
    <row r="12" spans="1:17" ht="45" customHeight="1" x14ac:dyDescent="0.25">
      <c r="A12" s="14" t="s">
        <v>16</v>
      </c>
      <c r="B12" s="15"/>
      <c r="C12" s="16"/>
      <c r="D12" s="9" t="s">
        <v>13</v>
      </c>
      <c r="E12" s="17" t="s">
        <v>17</v>
      </c>
      <c r="F12" s="13"/>
      <c r="G12" s="10">
        <v>65289.06</v>
      </c>
    </row>
    <row r="13" spans="1:17" ht="45" customHeight="1" x14ac:dyDescent="0.25">
      <c r="A13" s="14" t="s">
        <v>18</v>
      </c>
      <c r="B13" s="15"/>
      <c r="C13" s="16"/>
      <c r="D13" s="9" t="s">
        <v>13</v>
      </c>
      <c r="E13" s="17" t="s">
        <v>19</v>
      </c>
      <c r="F13" s="13"/>
      <c r="G13" s="10">
        <v>959193.87</v>
      </c>
    </row>
    <row r="14" spans="1:17" ht="18.95" customHeight="1" x14ac:dyDescent="0.25">
      <c r="A14" s="14" t="s">
        <v>20</v>
      </c>
      <c r="B14" s="15"/>
      <c r="C14" s="16"/>
      <c r="D14" s="9" t="s">
        <v>13</v>
      </c>
      <c r="E14" s="17" t="s">
        <v>21</v>
      </c>
      <c r="F14" s="13"/>
      <c r="G14" s="10">
        <v>217.5</v>
      </c>
    </row>
    <row r="15" spans="1:17" ht="45" customHeight="1" x14ac:dyDescent="0.25">
      <c r="A15" s="14" t="s">
        <v>22</v>
      </c>
      <c r="B15" s="15"/>
      <c r="C15" s="16"/>
      <c r="D15" s="9" t="s">
        <v>13</v>
      </c>
      <c r="E15" s="17" t="s">
        <v>23</v>
      </c>
      <c r="F15" s="13"/>
      <c r="G15" s="10">
        <v>185926.88</v>
      </c>
    </row>
    <row r="16" spans="1:17" ht="18.95" customHeight="1" x14ac:dyDescent="0.25">
      <c r="A16" s="14" t="s">
        <v>24</v>
      </c>
      <c r="B16" s="15"/>
      <c r="C16" s="16"/>
      <c r="D16" s="9" t="s">
        <v>13</v>
      </c>
      <c r="E16" s="17" t="s">
        <v>25</v>
      </c>
      <c r="F16" s="13"/>
      <c r="G16" s="10">
        <v>55452.39</v>
      </c>
    </row>
    <row r="17" spans="1:7" ht="18.95" customHeight="1" x14ac:dyDescent="0.25">
      <c r="A17" s="14" t="s">
        <v>26</v>
      </c>
      <c r="B17" s="15"/>
      <c r="C17" s="16"/>
      <c r="D17" s="9" t="s">
        <v>13</v>
      </c>
      <c r="E17" s="17" t="s">
        <v>27</v>
      </c>
      <c r="F17" s="13"/>
      <c r="G17" s="10">
        <v>30000</v>
      </c>
    </row>
    <row r="18" spans="1:7" ht="18.95" customHeight="1" x14ac:dyDescent="0.25">
      <c r="A18" s="14" t="s">
        <v>28</v>
      </c>
      <c r="B18" s="15"/>
      <c r="C18" s="16"/>
      <c r="D18" s="9" t="s">
        <v>13</v>
      </c>
      <c r="E18" s="17" t="s">
        <v>29</v>
      </c>
      <c r="F18" s="13"/>
      <c r="G18" s="10">
        <f>769647.02+5613.48</f>
        <v>775260.5</v>
      </c>
    </row>
    <row r="19" spans="1:7" ht="30" customHeight="1" x14ac:dyDescent="0.25">
      <c r="A19" s="18" t="s">
        <v>30</v>
      </c>
      <c r="B19" s="15"/>
      <c r="C19" s="16"/>
      <c r="D19" s="7" t="s">
        <v>17</v>
      </c>
      <c r="E19" s="19"/>
      <c r="F19" s="13"/>
      <c r="G19" s="8">
        <v>352281.07</v>
      </c>
    </row>
    <row r="20" spans="1:7" ht="18.95" customHeight="1" x14ac:dyDescent="0.25">
      <c r="A20" s="14" t="s">
        <v>31</v>
      </c>
      <c r="B20" s="15"/>
      <c r="C20" s="16"/>
      <c r="D20" s="9" t="s">
        <v>17</v>
      </c>
      <c r="E20" s="17" t="s">
        <v>19</v>
      </c>
      <c r="F20" s="13"/>
      <c r="G20" s="10">
        <v>53882.5</v>
      </c>
    </row>
    <row r="21" spans="1:7" ht="18.95" customHeight="1" x14ac:dyDescent="0.25">
      <c r="A21" s="14" t="s">
        <v>32</v>
      </c>
      <c r="B21" s="15"/>
      <c r="C21" s="16"/>
      <c r="D21" s="9" t="s">
        <v>17</v>
      </c>
      <c r="E21" s="17" t="s">
        <v>33</v>
      </c>
      <c r="F21" s="13"/>
      <c r="G21" s="10">
        <v>249505.45</v>
      </c>
    </row>
    <row r="22" spans="1:7" ht="45" customHeight="1" x14ac:dyDescent="0.25">
      <c r="A22" s="14" t="s">
        <v>34</v>
      </c>
      <c r="B22" s="15"/>
      <c r="C22" s="16"/>
      <c r="D22" s="9" t="s">
        <v>17</v>
      </c>
      <c r="E22" s="17" t="s">
        <v>35</v>
      </c>
      <c r="F22" s="13"/>
      <c r="G22" s="10">
        <v>46829.33</v>
      </c>
    </row>
    <row r="23" spans="1:7" ht="30" customHeight="1" x14ac:dyDescent="0.25">
      <c r="A23" s="14" t="s">
        <v>36</v>
      </c>
      <c r="B23" s="15"/>
      <c r="C23" s="16"/>
      <c r="D23" s="9" t="s">
        <v>17</v>
      </c>
      <c r="E23" s="17" t="s">
        <v>37</v>
      </c>
      <c r="F23" s="13"/>
      <c r="G23" s="10">
        <v>2063.79</v>
      </c>
    </row>
    <row r="24" spans="1:7" x14ac:dyDescent="0.25">
      <c r="A24" s="18" t="s">
        <v>38</v>
      </c>
      <c r="B24" s="15"/>
      <c r="C24" s="16"/>
      <c r="D24" s="7" t="s">
        <v>19</v>
      </c>
      <c r="E24" s="19"/>
      <c r="F24" s="13"/>
      <c r="G24" s="8">
        <v>5036290.97</v>
      </c>
    </row>
    <row r="25" spans="1:7" ht="18.95" customHeight="1" x14ac:dyDescent="0.25">
      <c r="A25" s="14" t="s">
        <v>39</v>
      </c>
      <c r="B25" s="15"/>
      <c r="C25" s="16"/>
      <c r="D25" s="9" t="s">
        <v>19</v>
      </c>
      <c r="E25" s="17" t="s">
        <v>13</v>
      </c>
      <c r="F25" s="13"/>
      <c r="G25" s="10">
        <v>5000</v>
      </c>
    </row>
    <row r="26" spans="1:7" ht="18.95" customHeight="1" x14ac:dyDescent="0.25">
      <c r="A26" s="14" t="s">
        <v>40</v>
      </c>
      <c r="B26" s="15"/>
      <c r="C26" s="16"/>
      <c r="D26" s="9" t="s">
        <v>19</v>
      </c>
      <c r="E26" s="17" t="s">
        <v>21</v>
      </c>
      <c r="F26" s="13"/>
      <c r="G26" s="10">
        <v>224697.35</v>
      </c>
    </row>
    <row r="27" spans="1:7" ht="18.95" customHeight="1" x14ac:dyDescent="0.25">
      <c r="A27" s="14" t="s">
        <v>41</v>
      </c>
      <c r="B27" s="15"/>
      <c r="C27" s="16"/>
      <c r="D27" s="9" t="s">
        <v>19</v>
      </c>
      <c r="E27" s="17" t="s">
        <v>25</v>
      </c>
      <c r="F27" s="13"/>
      <c r="G27" s="10">
        <v>16525</v>
      </c>
    </row>
    <row r="28" spans="1:7" ht="18.95" customHeight="1" x14ac:dyDescent="0.25">
      <c r="A28" s="14" t="s">
        <v>42</v>
      </c>
      <c r="B28" s="15"/>
      <c r="C28" s="16"/>
      <c r="D28" s="9" t="s">
        <v>19</v>
      </c>
      <c r="E28" s="17" t="s">
        <v>43</v>
      </c>
      <c r="F28" s="13"/>
      <c r="G28" s="10">
        <v>1420881.16</v>
      </c>
    </row>
    <row r="29" spans="1:7" ht="18.95" customHeight="1" x14ac:dyDescent="0.25">
      <c r="A29" s="14" t="s">
        <v>44</v>
      </c>
      <c r="B29" s="15"/>
      <c r="C29" s="16"/>
      <c r="D29" s="9" t="s">
        <v>19</v>
      </c>
      <c r="E29" s="17" t="s">
        <v>33</v>
      </c>
      <c r="F29" s="13"/>
      <c r="G29" s="10">
        <v>3103711.03</v>
      </c>
    </row>
    <row r="30" spans="1:7" ht="18.95" customHeight="1" x14ac:dyDescent="0.25">
      <c r="A30" s="14" t="s">
        <v>45</v>
      </c>
      <c r="B30" s="15"/>
      <c r="C30" s="16"/>
      <c r="D30" s="9" t="s">
        <v>19</v>
      </c>
      <c r="E30" s="17" t="s">
        <v>46</v>
      </c>
      <c r="F30" s="13"/>
      <c r="G30" s="10">
        <v>265476.43</v>
      </c>
    </row>
    <row r="31" spans="1:7" x14ac:dyDescent="0.25">
      <c r="A31" s="18" t="s">
        <v>47</v>
      </c>
      <c r="B31" s="15"/>
      <c r="C31" s="16"/>
      <c r="D31" s="7" t="s">
        <v>21</v>
      </c>
      <c r="E31" s="19"/>
      <c r="F31" s="13"/>
      <c r="G31" s="8">
        <f>1908427.235-5613.48</f>
        <v>1902813.7550000001</v>
      </c>
    </row>
    <row r="32" spans="1:7" ht="18.95" customHeight="1" x14ac:dyDescent="0.25">
      <c r="A32" s="14" t="s">
        <v>48</v>
      </c>
      <c r="B32" s="15"/>
      <c r="C32" s="16"/>
      <c r="D32" s="9" t="s">
        <v>21</v>
      </c>
      <c r="E32" s="17" t="s">
        <v>13</v>
      </c>
      <c r="F32" s="13"/>
      <c r="G32" s="10">
        <v>246458.75</v>
      </c>
    </row>
    <row r="33" spans="1:7" ht="18.95" customHeight="1" x14ac:dyDescent="0.25">
      <c r="A33" s="14" t="s">
        <v>49</v>
      </c>
      <c r="B33" s="15"/>
      <c r="C33" s="16"/>
      <c r="D33" s="9" t="s">
        <v>21</v>
      </c>
      <c r="E33" s="17" t="s">
        <v>15</v>
      </c>
      <c r="F33" s="13"/>
      <c r="G33" s="10">
        <v>669049.12</v>
      </c>
    </row>
    <row r="34" spans="1:7" ht="18.95" customHeight="1" x14ac:dyDescent="0.25">
      <c r="A34" s="14" t="s">
        <v>50</v>
      </c>
      <c r="B34" s="15"/>
      <c r="C34" s="16"/>
      <c r="D34" s="9" t="s">
        <v>21</v>
      </c>
      <c r="E34" s="17" t="s">
        <v>17</v>
      </c>
      <c r="F34" s="13"/>
      <c r="G34" s="10">
        <f>846992.925-5613.48</f>
        <v>841379.44500000007</v>
      </c>
    </row>
    <row r="35" spans="1:7" ht="30" customHeight="1" x14ac:dyDescent="0.25">
      <c r="A35" s="14" t="s">
        <v>51</v>
      </c>
      <c r="B35" s="15"/>
      <c r="C35" s="16"/>
      <c r="D35" s="9" t="s">
        <v>21</v>
      </c>
      <c r="E35" s="17" t="s">
        <v>21</v>
      </c>
      <c r="F35" s="13"/>
      <c r="G35" s="10">
        <v>145926.44</v>
      </c>
    </row>
    <row r="36" spans="1:7" x14ac:dyDescent="0.25">
      <c r="A36" s="18" t="s">
        <v>52</v>
      </c>
      <c r="B36" s="15"/>
      <c r="C36" s="16"/>
      <c r="D36" s="7" t="s">
        <v>23</v>
      </c>
      <c r="E36" s="19"/>
      <c r="F36" s="13"/>
      <c r="G36" s="8">
        <v>106151.57</v>
      </c>
    </row>
    <row r="37" spans="1:7" ht="18.95" customHeight="1" x14ac:dyDescent="0.25">
      <c r="A37" s="14" t="s">
        <v>53</v>
      </c>
      <c r="B37" s="15"/>
      <c r="C37" s="16"/>
      <c r="D37" s="9" t="s">
        <v>23</v>
      </c>
      <c r="E37" s="17" t="s">
        <v>21</v>
      </c>
      <c r="F37" s="13"/>
      <c r="G37" s="10">
        <v>106151.57</v>
      </c>
    </row>
    <row r="38" spans="1:7" x14ac:dyDescent="0.25">
      <c r="A38" s="18" t="s">
        <v>54</v>
      </c>
      <c r="B38" s="15"/>
      <c r="C38" s="16"/>
      <c r="D38" s="7" t="s">
        <v>25</v>
      </c>
      <c r="E38" s="19"/>
      <c r="F38" s="13"/>
      <c r="G38" s="8">
        <v>18772654.081999999</v>
      </c>
    </row>
    <row r="39" spans="1:7" ht="18.95" customHeight="1" x14ac:dyDescent="0.25">
      <c r="A39" s="14" t="s">
        <v>55</v>
      </c>
      <c r="B39" s="15"/>
      <c r="C39" s="16"/>
      <c r="D39" s="9" t="s">
        <v>25</v>
      </c>
      <c r="E39" s="17" t="s">
        <v>13</v>
      </c>
      <c r="F39" s="13"/>
      <c r="G39" s="10">
        <v>7431709.9000000004</v>
      </c>
    </row>
    <row r="40" spans="1:7" ht="18.95" customHeight="1" x14ac:dyDescent="0.25">
      <c r="A40" s="14" t="s">
        <v>56</v>
      </c>
      <c r="B40" s="15"/>
      <c r="C40" s="16"/>
      <c r="D40" s="9" t="s">
        <v>25</v>
      </c>
      <c r="E40" s="17" t="s">
        <v>15</v>
      </c>
      <c r="F40" s="13"/>
      <c r="G40" s="10">
        <v>9499381.7819999997</v>
      </c>
    </row>
    <row r="41" spans="1:7" ht="18.95" customHeight="1" x14ac:dyDescent="0.25">
      <c r="A41" s="14" t="s">
        <v>57</v>
      </c>
      <c r="B41" s="15"/>
      <c r="C41" s="16"/>
      <c r="D41" s="9" t="s">
        <v>25</v>
      </c>
      <c r="E41" s="17" t="s">
        <v>17</v>
      </c>
      <c r="F41" s="13"/>
      <c r="G41" s="10">
        <v>1055823.92</v>
      </c>
    </row>
    <row r="42" spans="1:7" ht="30" customHeight="1" x14ac:dyDescent="0.25">
      <c r="A42" s="14" t="s">
        <v>58</v>
      </c>
      <c r="B42" s="15"/>
      <c r="C42" s="16"/>
      <c r="D42" s="9" t="s">
        <v>25</v>
      </c>
      <c r="E42" s="17" t="s">
        <v>21</v>
      </c>
      <c r="F42" s="13"/>
      <c r="G42" s="10">
        <v>1931.04</v>
      </c>
    </row>
    <row r="43" spans="1:7" ht="18.95" customHeight="1" x14ac:dyDescent="0.25">
      <c r="A43" s="14" t="s">
        <v>59</v>
      </c>
      <c r="B43" s="15"/>
      <c r="C43" s="16"/>
      <c r="D43" s="9" t="s">
        <v>25</v>
      </c>
      <c r="E43" s="17" t="s">
        <v>25</v>
      </c>
      <c r="F43" s="13"/>
      <c r="G43" s="10">
        <v>121587</v>
      </c>
    </row>
    <row r="44" spans="1:7" ht="18.95" customHeight="1" x14ac:dyDescent="0.25">
      <c r="A44" s="14" t="s">
        <v>60</v>
      </c>
      <c r="B44" s="15"/>
      <c r="C44" s="16"/>
      <c r="D44" s="9" t="s">
        <v>25</v>
      </c>
      <c r="E44" s="17" t="s">
        <v>33</v>
      </c>
      <c r="F44" s="13"/>
      <c r="G44" s="10">
        <v>662220.43999999994</v>
      </c>
    </row>
    <row r="45" spans="1:7" ht="20.25" customHeight="1" x14ac:dyDescent="0.25">
      <c r="A45" s="18" t="s">
        <v>61</v>
      </c>
      <c r="B45" s="15"/>
      <c r="C45" s="16"/>
      <c r="D45" s="7" t="s">
        <v>43</v>
      </c>
      <c r="E45" s="19"/>
      <c r="F45" s="13"/>
      <c r="G45" s="8">
        <v>1237510.6399999999</v>
      </c>
    </row>
    <row r="46" spans="1:7" ht="18.95" customHeight="1" x14ac:dyDescent="0.25">
      <c r="A46" s="14" t="s">
        <v>62</v>
      </c>
      <c r="B46" s="15"/>
      <c r="C46" s="16"/>
      <c r="D46" s="9" t="s">
        <v>43</v>
      </c>
      <c r="E46" s="17" t="s">
        <v>13</v>
      </c>
      <c r="F46" s="13"/>
      <c r="G46" s="10">
        <v>1235666.3400000001</v>
      </c>
    </row>
    <row r="47" spans="1:7" ht="18.95" customHeight="1" x14ac:dyDescent="0.25">
      <c r="A47" s="14" t="s">
        <v>63</v>
      </c>
      <c r="B47" s="15"/>
      <c r="C47" s="16"/>
      <c r="D47" s="9" t="s">
        <v>43</v>
      </c>
      <c r="E47" s="17" t="s">
        <v>19</v>
      </c>
      <c r="F47" s="13"/>
      <c r="G47" s="10">
        <v>1844.3</v>
      </c>
    </row>
    <row r="48" spans="1:7" ht="19.5" customHeight="1" x14ac:dyDescent="0.25">
      <c r="A48" s="18" t="s">
        <v>64</v>
      </c>
      <c r="B48" s="15"/>
      <c r="C48" s="16"/>
      <c r="D48" s="7" t="s">
        <v>33</v>
      </c>
      <c r="E48" s="19"/>
      <c r="F48" s="13"/>
      <c r="G48" s="8">
        <v>4388</v>
      </c>
    </row>
    <row r="49" spans="1:7" ht="18.95" customHeight="1" x14ac:dyDescent="0.25">
      <c r="A49" s="14" t="s">
        <v>65</v>
      </c>
      <c r="B49" s="15"/>
      <c r="C49" s="16"/>
      <c r="D49" s="9" t="s">
        <v>33</v>
      </c>
      <c r="E49" s="17" t="s">
        <v>33</v>
      </c>
      <c r="F49" s="13"/>
      <c r="G49" s="10">
        <v>4388</v>
      </c>
    </row>
    <row r="50" spans="1:7" ht="21" customHeight="1" x14ac:dyDescent="0.25">
      <c r="A50" s="18" t="s">
        <v>66</v>
      </c>
      <c r="B50" s="15"/>
      <c r="C50" s="16"/>
      <c r="D50" s="7" t="s">
        <v>35</v>
      </c>
      <c r="E50" s="19"/>
      <c r="F50" s="13"/>
      <c r="G50" s="8">
        <v>753782.62</v>
      </c>
    </row>
    <row r="51" spans="1:7" ht="18.95" customHeight="1" x14ac:dyDescent="0.25">
      <c r="A51" s="14" t="s">
        <v>67</v>
      </c>
      <c r="B51" s="15"/>
      <c r="C51" s="16"/>
      <c r="D51" s="9" t="s">
        <v>35</v>
      </c>
      <c r="E51" s="17" t="s">
        <v>13</v>
      </c>
      <c r="F51" s="13"/>
      <c r="G51" s="10">
        <v>78862.320000000007</v>
      </c>
    </row>
    <row r="52" spans="1:7" ht="18.95" customHeight="1" x14ac:dyDescent="0.25">
      <c r="A52" s="14" t="s">
        <v>68</v>
      </c>
      <c r="B52" s="15"/>
      <c r="C52" s="16"/>
      <c r="D52" s="9" t="s">
        <v>35</v>
      </c>
      <c r="E52" s="17" t="s">
        <v>17</v>
      </c>
      <c r="F52" s="13"/>
      <c r="G52" s="10">
        <v>304908.90000000002</v>
      </c>
    </row>
    <row r="53" spans="1:7" ht="18.95" customHeight="1" x14ac:dyDescent="0.25">
      <c r="A53" s="14" t="s">
        <v>69</v>
      </c>
      <c r="B53" s="15"/>
      <c r="C53" s="16"/>
      <c r="D53" s="9" t="s">
        <v>35</v>
      </c>
      <c r="E53" s="17" t="s">
        <v>19</v>
      </c>
      <c r="F53" s="13"/>
      <c r="G53" s="10">
        <v>357511.4</v>
      </c>
    </row>
    <row r="54" spans="1:7" ht="18.95" customHeight="1" x14ac:dyDescent="0.25">
      <c r="A54" s="14" t="s">
        <v>70</v>
      </c>
      <c r="B54" s="15"/>
      <c r="C54" s="16"/>
      <c r="D54" s="9" t="s">
        <v>35</v>
      </c>
      <c r="E54" s="17" t="s">
        <v>23</v>
      </c>
      <c r="F54" s="13"/>
      <c r="G54" s="10">
        <v>12500</v>
      </c>
    </row>
    <row r="55" spans="1:7" ht="18.75" customHeight="1" x14ac:dyDescent="0.25">
      <c r="A55" s="18" t="s">
        <v>71</v>
      </c>
      <c r="B55" s="15"/>
      <c r="C55" s="16"/>
      <c r="D55" s="7" t="s">
        <v>27</v>
      </c>
      <c r="E55" s="19"/>
      <c r="F55" s="13"/>
      <c r="G55" s="8">
        <v>2457662.88</v>
      </c>
    </row>
    <row r="56" spans="1:7" ht="18.95" customHeight="1" x14ac:dyDescent="0.25">
      <c r="A56" s="14" t="s">
        <v>72</v>
      </c>
      <c r="B56" s="15"/>
      <c r="C56" s="16"/>
      <c r="D56" s="9" t="s">
        <v>27</v>
      </c>
      <c r="E56" s="17" t="s">
        <v>13</v>
      </c>
      <c r="F56" s="13"/>
      <c r="G56" s="10">
        <v>238400.25</v>
      </c>
    </row>
    <row r="57" spans="1:7" ht="18.95" customHeight="1" x14ac:dyDescent="0.25">
      <c r="A57" s="14" t="s">
        <v>73</v>
      </c>
      <c r="B57" s="15"/>
      <c r="C57" s="16"/>
      <c r="D57" s="9" t="s">
        <v>27</v>
      </c>
      <c r="E57" s="17" t="s">
        <v>15</v>
      </c>
      <c r="F57" s="13"/>
      <c r="G57" s="10">
        <v>909565.37</v>
      </c>
    </row>
    <row r="58" spans="1:7" ht="18.95" customHeight="1" x14ac:dyDescent="0.25">
      <c r="A58" s="14" t="s">
        <v>74</v>
      </c>
      <c r="B58" s="15"/>
      <c r="C58" s="16"/>
      <c r="D58" s="9" t="s">
        <v>27</v>
      </c>
      <c r="E58" s="17" t="s">
        <v>17</v>
      </c>
      <c r="F58" s="13"/>
      <c r="G58" s="10">
        <v>1309697.26</v>
      </c>
    </row>
    <row r="59" spans="1:7" ht="23.25" customHeight="1" x14ac:dyDescent="0.25">
      <c r="A59" s="18" t="s">
        <v>75</v>
      </c>
      <c r="B59" s="15"/>
      <c r="C59" s="16"/>
      <c r="D59" s="7" t="s">
        <v>46</v>
      </c>
      <c r="E59" s="19"/>
      <c r="F59" s="13"/>
      <c r="G59" s="8">
        <v>67969</v>
      </c>
    </row>
    <row r="60" spans="1:7" ht="18.95" customHeight="1" x14ac:dyDescent="0.25">
      <c r="A60" s="14" t="s">
        <v>76</v>
      </c>
      <c r="B60" s="15"/>
      <c r="C60" s="16"/>
      <c r="D60" s="9" t="s">
        <v>46</v>
      </c>
      <c r="E60" s="17" t="s">
        <v>15</v>
      </c>
      <c r="F60" s="13"/>
      <c r="G60" s="10">
        <v>612</v>
      </c>
    </row>
    <row r="61" spans="1:7" ht="18.95" customHeight="1" x14ac:dyDescent="0.25">
      <c r="A61" s="14" t="s">
        <v>77</v>
      </c>
      <c r="B61" s="15"/>
      <c r="C61" s="16"/>
      <c r="D61" s="9" t="s">
        <v>46</v>
      </c>
      <c r="E61" s="17" t="s">
        <v>19</v>
      </c>
      <c r="F61" s="13"/>
      <c r="G61" s="10">
        <v>67357</v>
      </c>
    </row>
    <row r="62" spans="1:7" ht="30" customHeight="1" x14ac:dyDescent="0.25">
      <c r="A62" s="18" t="s">
        <v>78</v>
      </c>
      <c r="B62" s="15"/>
      <c r="C62" s="16"/>
      <c r="D62" s="7" t="s">
        <v>29</v>
      </c>
      <c r="E62" s="19"/>
      <c r="F62" s="13"/>
      <c r="G62" s="8">
        <v>32548.68</v>
      </c>
    </row>
    <row r="63" spans="1:7" ht="30" customHeight="1" x14ac:dyDescent="0.25">
      <c r="A63" s="14" t="s">
        <v>79</v>
      </c>
      <c r="B63" s="15"/>
      <c r="C63" s="16"/>
      <c r="D63" s="9" t="s">
        <v>29</v>
      </c>
      <c r="E63" s="17" t="s">
        <v>13</v>
      </c>
      <c r="F63" s="13"/>
      <c r="G63" s="10">
        <v>32548.68</v>
      </c>
    </row>
    <row r="64" spans="1:7" x14ac:dyDescent="0.25">
      <c r="A64" s="11" t="s">
        <v>80</v>
      </c>
      <c r="B64" s="12"/>
      <c r="C64" s="12"/>
      <c r="D64" s="12"/>
      <c r="E64" s="12"/>
      <c r="F64" s="13"/>
      <c r="G64" s="8">
        <v>32807109.737</v>
      </c>
    </row>
  </sheetData>
  <mergeCells count="121">
    <mergeCell ref="C7:E7"/>
    <mergeCell ref="F7:G7"/>
    <mergeCell ref="A8:C8"/>
    <mergeCell ref="E8:F8"/>
    <mergeCell ref="A9:C9"/>
    <mergeCell ref="E9:F9"/>
    <mergeCell ref="A1:G1"/>
    <mergeCell ref="C2:E2"/>
    <mergeCell ref="F2:G2"/>
    <mergeCell ref="A5:G5"/>
    <mergeCell ref="A6:G6"/>
    <mergeCell ref="A3:G3"/>
    <mergeCell ref="A13:C13"/>
    <mergeCell ref="E13:F13"/>
    <mergeCell ref="A14:C14"/>
    <mergeCell ref="E14:F14"/>
    <mergeCell ref="A15:C15"/>
    <mergeCell ref="E15:F15"/>
    <mergeCell ref="A10:C10"/>
    <mergeCell ref="E10:F10"/>
    <mergeCell ref="A11:C11"/>
    <mergeCell ref="E11:F11"/>
    <mergeCell ref="A12:C12"/>
    <mergeCell ref="E12:F12"/>
    <mergeCell ref="A19:C19"/>
    <mergeCell ref="E19:F19"/>
    <mergeCell ref="A20:C20"/>
    <mergeCell ref="E20:F20"/>
    <mergeCell ref="A21:C21"/>
    <mergeCell ref="E21:F21"/>
    <mergeCell ref="A16:C16"/>
    <mergeCell ref="E16:F16"/>
    <mergeCell ref="A17:C17"/>
    <mergeCell ref="E17:F17"/>
    <mergeCell ref="A18:C18"/>
    <mergeCell ref="E18:F18"/>
    <mergeCell ref="A25:C25"/>
    <mergeCell ref="E25:F25"/>
    <mergeCell ref="A26:C26"/>
    <mergeCell ref="E26:F26"/>
    <mergeCell ref="A27:C27"/>
    <mergeCell ref="E27:F27"/>
    <mergeCell ref="A22:C22"/>
    <mergeCell ref="E22:F22"/>
    <mergeCell ref="A23:C23"/>
    <mergeCell ref="E23:F23"/>
    <mergeCell ref="A24:C24"/>
    <mergeCell ref="E24:F24"/>
    <mergeCell ref="A31:C31"/>
    <mergeCell ref="E31:F31"/>
    <mergeCell ref="A32:C32"/>
    <mergeCell ref="E32:F32"/>
    <mergeCell ref="A33:C33"/>
    <mergeCell ref="E33:F33"/>
    <mergeCell ref="A28:C28"/>
    <mergeCell ref="E28:F28"/>
    <mergeCell ref="A29:C29"/>
    <mergeCell ref="E29:F29"/>
    <mergeCell ref="A30:C30"/>
    <mergeCell ref="E30:F30"/>
    <mergeCell ref="A37:C37"/>
    <mergeCell ref="E37:F37"/>
    <mergeCell ref="A38:C38"/>
    <mergeCell ref="E38:F38"/>
    <mergeCell ref="A39:C39"/>
    <mergeCell ref="E39:F39"/>
    <mergeCell ref="A34:C34"/>
    <mergeCell ref="E34:F34"/>
    <mergeCell ref="A35:C35"/>
    <mergeCell ref="E35:F35"/>
    <mergeCell ref="A36:C36"/>
    <mergeCell ref="E36:F36"/>
    <mergeCell ref="A43:C43"/>
    <mergeCell ref="E43:F43"/>
    <mergeCell ref="A44:C44"/>
    <mergeCell ref="E44:F44"/>
    <mergeCell ref="A45:C45"/>
    <mergeCell ref="E45:F45"/>
    <mergeCell ref="A40:C40"/>
    <mergeCell ref="E40:F40"/>
    <mergeCell ref="A41:C41"/>
    <mergeCell ref="E41:F41"/>
    <mergeCell ref="A42:C42"/>
    <mergeCell ref="E42:F42"/>
    <mergeCell ref="A49:C49"/>
    <mergeCell ref="E49:F49"/>
    <mergeCell ref="A50:C50"/>
    <mergeCell ref="E50:F50"/>
    <mergeCell ref="A51:C51"/>
    <mergeCell ref="E51:F51"/>
    <mergeCell ref="A46:C46"/>
    <mergeCell ref="E46:F46"/>
    <mergeCell ref="A47:C47"/>
    <mergeCell ref="E47:F47"/>
    <mergeCell ref="A48:C48"/>
    <mergeCell ref="E48:F48"/>
    <mergeCell ref="A55:C55"/>
    <mergeCell ref="E55:F55"/>
    <mergeCell ref="A56:C56"/>
    <mergeCell ref="E56:F56"/>
    <mergeCell ref="A57:C57"/>
    <mergeCell ref="E57:F57"/>
    <mergeCell ref="A52:C52"/>
    <mergeCell ref="E52:F52"/>
    <mergeCell ref="A53:C53"/>
    <mergeCell ref="E53:F53"/>
    <mergeCell ref="A54:C54"/>
    <mergeCell ref="E54:F54"/>
    <mergeCell ref="A64:F64"/>
    <mergeCell ref="A61:C61"/>
    <mergeCell ref="E61:F61"/>
    <mergeCell ref="A62:C62"/>
    <mergeCell ref="E62:F62"/>
    <mergeCell ref="A63:C63"/>
    <mergeCell ref="E63:F63"/>
    <mergeCell ref="A58:C58"/>
    <mergeCell ref="E58:F58"/>
    <mergeCell ref="A59:C59"/>
    <mergeCell ref="E59:F59"/>
    <mergeCell ref="A60:C60"/>
    <mergeCell ref="E60:F60"/>
  </mergeCells>
  <pageMargins left="1.1811023622047245" right="0.39370078740157483" top="0.78740157480314965" bottom="0.78740157480314965" header="0" footer="0"/>
  <pageSetup paperSize="9" scale="65" firstPageNumber="42" fitToHeight="2" pageOrder="overThenDown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Sheet0</vt:lpstr>
      <vt:lpstr>__bookmark_1</vt:lpstr>
      <vt:lpstr>Sheet0!Заголовки_для_печати</vt:lpstr>
      <vt:lpstr>Sheet0!Область_печати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Федорова Анна Игоревна</cp:lastModifiedBy>
  <cp:lastPrinted>2026-04-17T05:19:50Z</cp:lastPrinted>
  <dcterms:created xsi:type="dcterms:W3CDTF">2026-02-16T10:02:15Z</dcterms:created>
  <dcterms:modified xsi:type="dcterms:W3CDTF">2026-04-17T05:19:50Z</dcterms:modified>
</cp:coreProperties>
</file>