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0 год\1 квартал 2019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5" i="2"/>
  <c r="D9" i="2"/>
  <c r="C8" i="2" l="1"/>
  <c r="B8" i="2"/>
  <c r="D36" i="2" l="1"/>
  <c r="D8" i="2"/>
</calcChain>
</file>

<file path=xl/sharedStrings.xml><?xml version="1.0" encoding="utf-8"?>
<sst xmlns="http://schemas.openxmlformats.org/spreadsheetml/2006/main" count="36" uniqueCount="36">
  <si>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</si>
  <si>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</si>
  <si>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</si>
  <si>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</si>
  <si>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</si>
  <si>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</si>
  <si>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</si>
  <si>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</si>
  <si>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</si>
  <si>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</si>
  <si>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</si>
  <si>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</si>
  <si>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</si>
  <si>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</si>
  <si>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</si>
  <si>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</si>
  <si>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</si>
  <si>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</si>
  <si>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</si>
  <si>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</si>
  <si>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</si>
  <si>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</si>
  <si>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</si>
  <si>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</si>
  <si>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</si>
  <si>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</si>
  <si>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</si>
  <si>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</si>
  <si>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</si>
  <si>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</si>
  <si>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</si>
  <si>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Муниципальная программа "Развитие градостроительной деятельности и жилищного строительства в  городе Нижневартовске в 2020-2025 годах и на период до 2030 года"</t>
  </si>
  <si>
    <t>Уточненные плановые назначения на 2020 год</t>
  </si>
  <si>
    <t>Исполнено на 01.04.2020</t>
  </si>
  <si>
    <t>% исполнения к плану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</si>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</sst>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165" fontId="3" fillId="2" borderId="0" xfId="1" applyNumberFormat="1" applyFont="1" applyFill="1" applyAlignment="1">
      <alignment horizontal="right"/>
    </xf>
    <xf numFmtId="164" fontId="3" fillId="2" borderId="1" xfId="1" applyNumberFormat="1" applyFont="1" applyFill="1" applyBorder="1" applyAlignment="1" applyProtection="1">
      <alignment horizontal="justify" wrapText="1"/>
      <protection hidden="1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5" fontId="3" fillId="2" borderId="1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view="pageBreakPreview" topLeftCell="A16" zoomScaleNormal="100" zoomScaleSheetLayoutView="100" workbookViewId="0">
      <selection activeCell="A12" sqref="A12"/>
    </sheetView>
  </sheetViews>
  <sheetFormatPr defaultColWidth="9.109375" defaultRowHeight="18" x14ac:dyDescent="0.35"/>
  <cols>
    <col min="1" max="1" width="68.109375" style="2" customWidth="1"/>
    <col min="2" max="2" width="22.88671875" style="2" customWidth="1"/>
    <col min="3" max="3" width="25" style="2" customWidth="1"/>
    <col min="4" max="4" width="20" style="8" customWidth="1"/>
    <col min="5" max="205" width="9.109375" style="2" customWidth="1"/>
    <col min="206" max="16384" width="9.109375" style="2"/>
  </cols>
  <sheetData>
    <row r="1" spans="1:4" x14ac:dyDescent="0.35">
      <c r="A1" s="1"/>
      <c r="B1" s="1"/>
      <c r="C1" s="1"/>
      <c r="D1" s="8" t="s">
        <v>29</v>
      </c>
    </row>
    <row r="2" spans="1:4" x14ac:dyDescent="0.35">
      <c r="A2" s="3"/>
      <c r="B2" s="1"/>
      <c r="C2" s="1"/>
    </row>
    <row r="3" spans="1:4" ht="74.25" customHeight="1" x14ac:dyDescent="0.35">
      <c r="A3" s="26" t="s">
        <v>35</v>
      </c>
      <c r="B3" s="26"/>
      <c r="C3" s="26"/>
      <c r="D3" s="26"/>
    </row>
    <row r="4" spans="1:4" x14ac:dyDescent="0.35">
      <c r="A4" s="4"/>
      <c r="B4" s="5"/>
      <c r="C4" s="1"/>
    </row>
    <row r="5" spans="1:4" x14ac:dyDescent="0.35">
      <c r="A5" s="10"/>
      <c r="B5" s="11"/>
      <c r="C5" s="11"/>
      <c r="D5" s="16" t="s">
        <v>30</v>
      </c>
    </row>
    <row r="6" spans="1:4" s="6" customFormat="1" ht="69.599999999999994" x14ac:dyDescent="0.3">
      <c r="A6" s="12" t="s">
        <v>26</v>
      </c>
      <c r="B6" s="12" t="s">
        <v>32</v>
      </c>
      <c r="C6" s="12" t="s">
        <v>33</v>
      </c>
      <c r="D6" s="13" t="s">
        <v>34</v>
      </c>
    </row>
    <row r="7" spans="1:4" s="18" customFormat="1" x14ac:dyDescent="0.35">
      <c r="A7" s="19">
        <v>1</v>
      </c>
      <c r="B7" s="20">
        <v>2</v>
      </c>
      <c r="C7" s="19">
        <v>3</v>
      </c>
      <c r="D7" s="21">
        <v>4</v>
      </c>
    </row>
    <row r="8" spans="1:4" s="7" customFormat="1" ht="17.399999999999999" x14ac:dyDescent="0.2">
      <c r="A8" s="14" t="s">
        <v>27</v>
      </c>
      <c r="B8" s="22">
        <f>SUM(B9:B35)</f>
        <v>20668185.59</v>
      </c>
      <c r="C8" s="22">
        <f>SUM(C9:C35)</f>
        <v>3354182.5600000005</v>
      </c>
      <c r="D8" s="23">
        <f>ROUND(C8/B8*100,1)</f>
        <v>16.2</v>
      </c>
    </row>
    <row r="9" spans="1:4" ht="40.799999999999997" customHeight="1" x14ac:dyDescent="0.35">
      <c r="A9" s="17" t="s">
        <v>25</v>
      </c>
      <c r="B9" s="24">
        <v>10994885.02</v>
      </c>
      <c r="C9" s="24">
        <v>2032126.73</v>
      </c>
      <c r="D9" s="25">
        <f>ROUND(C9/B9*100,1)</f>
        <v>18.5</v>
      </c>
    </row>
    <row r="10" spans="1:4" ht="72" x14ac:dyDescent="0.35">
      <c r="A10" s="17" t="s">
        <v>24</v>
      </c>
      <c r="B10" s="24">
        <v>428601.49</v>
      </c>
      <c r="C10" s="24">
        <v>128488.36</v>
      </c>
      <c r="D10" s="25">
        <f t="shared" ref="D10:D36" si="0">ROUND(C10/B10*100,1)</f>
        <v>30</v>
      </c>
    </row>
    <row r="11" spans="1:4" ht="36.6" customHeight="1" x14ac:dyDescent="0.35">
      <c r="A11" s="17" t="s">
        <v>23</v>
      </c>
      <c r="B11" s="24">
        <v>29731</v>
      </c>
      <c r="C11" s="24">
        <v>400</v>
      </c>
      <c r="D11" s="25">
        <f t="shared" si="0"/>
        <v>1.3</v>
      </c>
    </row>
    <row r="12" spans="1:4" ht="54" x14ac:dyDescent="0.35">
      <c r="A12" s="17" t="s">
        <v>22</v>
      </c>
      <c r="B12" s="24">
        <v>357485.25</v>
      </c>
      <c r="C12" s="24">
        <v>30340.41</v>
      </c>
      <c r="D12" s="25">
        <f t="shared" si="0"/>
        <v>8.5</v>
      </c>
    </row>
    <row r="13" spans="1:4" ht="72" x14ac:dyDescent="0.35">
      <c r="A13" s="17" t="s">
        <v>21</v>
      </c>
      <c r="B13" s="24">
        <v>2481685.6</v>
      </c>
      <c r="C13" s="24">
        <v>362607.68</v>
      </c>
      <c r="D13" s="25">
        <f t="shared" si="0"/>
        <v>14.6</v>
      </c>
    </row>
    <row r="14" spans="1:4" ht="54" customHeight="1" x14ac:dyDescent="0.35">
      <c r="A14" s="17" t="s">
        <v>20</v>
      </c>
      <c r="B14" s="24">
        <v>1510940.72</v>
      </c>
      <c r="C14" s="24">
        <v>102430.09</v>
      </c>
      <c r="D14" s="25">
        <f t="shared" si="0"/>
        <v>6.8</v>
      </c>
    </row>
    <row r="15" spans="1:4" ht="54" x14ac:dyDescent="0.35">
      <c r="A15" s="17" t="s">
        <v>19</v>
      </c>
      <c r="B15" s="24">
        <v>148447.26</v>
      </c>
      <c r="C15" s="24">
        <v>0</v>
      </c>
      <c r="D15" s="25">
        <f t="shared" si="0"/>
        <v>0</v>
      </c>
    </row>
    <row r="16" spans="1:4" ht="36" x14ac:dyDescent="0.35">
      <c r="A16" s="17" t="s">
        <v>18</v>
      </c>
      <c r="B16" s="24">
        <v>30000</v>
      </c>
      <c r="C16" s="24">
        <v>0</v>
      </c>
      <c r="D16" s="25">
        <f t="shared" si="0"/>
        <v>0</v>
      </c>
    </row>
    <row r="17" spans="1:4" ht="54" x14ac:dyDescent="0.35">
      <c r="A17" s="17" t="s">
        <v>17</v>
      </c>
      <c r="B17" s="24">
        <v>25164.82</v>
      </c>
      <c r="C17" s="24">
        <v>0</v>
      </c>
      <c r="D17" s="25">
        <f t="shared" si="0"/>
        <v>0</v>
      </c>
    </row>
    <row r="18" spans="1:4" ht="108" customHeight="1" x14ac:dyDescent="0.35">
      <c r="A18" s="17" t="s">
        <v>16</v>
      </c>
      <c r="B18" s="24">
        <v>258735.72</v>
      </c>
      <c r="C18" s="24">
        <v>13739.07</v>
      </c>
      <c r="D18" s="25">
        <f t="shared" si="0"/>
        <v>5.3</v>
      </c>
    </row>
    <row r="19" spans="1:4" ht="54" x14ac:dyDescent="0.35">
      <c r="A19" s="17" t="s">
        <v>15</v>
      </c>
      <c r="B19" s="24">
        <v>237087.83</v>
      </c>
      <c r="C19" s="24">
        <v>47207.73</v>
      </c>
      <c r="D19" s="25">
        <f t="shared" si="0"/>
        <v>19.899999999999999</v>
      </c>
    </row>
    <row r="20" spans="1:4" ht="72.599999999999994" customHeight="1" x14ac:dyDescent="0.35">
      <c r="A20" s="17" t="s">
        <v>14</v>
      </c>
      <c r="B20" s="24">
        <v>2400</v>
      </c>
      <c r="C20" s="24">
        <v>106</v>
      </c>
      <c r="D20" s="25">
        <f t="shared" si="0"/>
        <v>4.4000000000000004</v>
      </c>
    </row>
    <row r="21" spans="1:4" ht="59.25" customHeight="1" x14ac:dyDescent="0.35">
      <c r="A21" s="17" t="s">
        <v>13</v>
      </c>
      <c r="B21" s="24">
        <v>4946.37</v>
      </c>
      <c r="C21" s="24">
        <v>241.1</v>
      </c>
      <c r="D21" s="25">
        <f t="shared" si="0"/>
        <v>4.9000000000000004</v>
      </c>
    </row>
    <row r="22" spans="1:4" ht="107.4" customHeight="1" x14ac:dyDescent="0.35">
      <c r="A22" s="17" t="s">
        <v>12</v>
      </c>
      <c r="B22" s="24">
        <v>179634.26</v>
      </c>
      <c r="C22" s="24">
        <v>30647.49</v>
      </c>
      <c r="D22" s="25">
        <f t="shared" si="0"/>
        <v>17.100000000000001</v>
      </c>
    </row>
    <row r="23" spans="1:4" ht="72" x14ac:dyDescent="0.35">
      <c r="A23" s="17" t="s">
        <v>11</v>
      </c>
      <c r="B23" s="24">
        <v>13763</v>
      </c>
      <c r="C23" s="24">
        <v>1968.2</v>
      </c>
      <c r="D23" s="25">
        <f t="shared" si="0"/>
        <v>14.3</v>
      </c>
    </row>
    <row r="24" spans="1:4" ht="54" x14ac:dyDescent="0.35">
      <c r="A24" s="17" t="s">
        <v>10</v>
      </c>
      <c r="B24" s="24">
        <v>12840</v>
      </c>
      <c r="C24" s="24">
        <v>403.29</v>
      </c>
      <c r="D24" s="25">
        <f t="shared" si="0"/>
        <v>3.1</v>
      </c>
    </row>
    <row r="25" spans="1:4" ht="54" x14ac:dyDescent="0.35">
      <c r="A25" s="17" t="s">
        <v>9</v>
      </c>
      <c r="B25" s="24">
        <v>300</v>
      </c>
      <c r="C25" s="24">
        <v>120</v>
      </c>
      <c r="D25" s="25">
        <f t="shared" si="0"/>
        <v>40</v>
      </c>
    </row>
    <row r="26" spans="1:4" ht="55.2" customHeight="1" x14ac:dyDescent="0.35">
      <c r="A26" s="17" t="s">
        <v>8</v>
      </c>
      <c r="B26" s="24">
        <v>13275.45</v>
      </c>
      <c r="C26" s="24">
        <v>100</v>
      </c>
      <c r="D26" s="25">
        <f t="shared" si="0"/>
        <v>0.8</v>
      </c>
    </row>
    <row r="27" spans="1:4" ht="54" x14ac:dyDescent="0.35">
      <c r="A27" s="17" t="s">
        <v>7</v>
      </c>
      <c r="B27" s="24">
        <v>126229.5</v>
      </c>
      <c r="C27" s="24">
        <v>21151.59</v>
      </c>
      <c r="D27" s="25">
        <f t="shared" si="0"/>
        <v>16.8</v>
      </c>
    </row>
    <row r="28" spans="1:4" ht="54" x14ac:dyDescent="0.35">
      <c r="A28" s="17" t="s">
        <v>6</v>
      </c>
      <c r="B28" s="24">
        <v>15364.1</v>
      </c>
      <c r="C28" s="24">
        <v>532.5</v>
      </c>
      <c r="D28" s="25">
        <f t="shared" si="0"/>
        <v>3.5</v>
      </c>
    </row>
    <row r="29" spans="1:4" ht="36" x14ac:dyDescent="0.35">
      <c r="A29" s="17" t="s">
        <v>5</v>
      </c>
      <c r="B29" s="24">
        <v>23132</v>
      </c>
      <c r="C29" s="24">
        <v>253.58</v>
      </c>
      <c r="D29" s="25">
        <f t="shared" si="0"/>
        <v>1.1000000000000001</v>
      </c>
    </row>
    <row r="30" spans="1:4" ht="72" x14ac:dyDescent="0.35">
      <c r="A30" s="17" t="s">
        <v>4</v>
      </c>
      <c r="B30" s="24">
        <v>215542.48</v>
      </c>
      <c r="C30" s="24">
        <v>41963.24</v>
      </c>
      <c r="D30" s="25">
        <f t="shared" si="0"/>
        <v>19.5</v>
      </c>
    </row>
    <row r="31" spans="1:4" ht="72" x14ac:dyDescent="0.35">
      <c r="A31" s="17" t="s">
        <v>3</v>
      </c>
      <c r="B31" s="24">
        <v>398419.62</v>
      </c>
      <c r="C31" s="24">
        <v>89553.87</v>
      </c>
      <c r="D31" s="25">
        <f t="shared" si="0"/>
        <v>22.5</v>
      </c>
    </row>
    <row r="32" spans="1:4" ht="54" x14ac:dyDescent="0.35">
      <c r="A32" s="17" t="s">
        <v>2</v>
      </c>
      <c r="B32" s="24">
        <v>827344.11</v>
      </c>
      <c r="C32" s="24">
        <v>0</v>
      </c>
      <c r="D32" s="25">
        <f t="shared" si="0"/>
        <v>0</v>
      </c>
    </row>
    <row r="33" spans="1:4" ht="36" x14ac:dyDescent="0.35">
      <c r="A33" s="17" t="s">
        <v>1</v>
      </c>
      <c r="B33" s="24">
        <v>2271501.41</v>
      </c>
      <c r="C33" s="24">
        <v>448903.76</v>
      </c>
      <c r="D33" s="25">
        <f t="shared" si="0"/>
        <v>19.8</v>
      </c>
    </row>
    <row r="34" spans="1:4" ht="54" customHeight="1" x14ac:dyDescent="0.35">
      <c r="A34" s="17" t="s">
        <v>31</v>
      </c>
      <c r="B34" s="24">
        <v>52598.58</v>
      </c>
      <c r="C34" s="24">
        <v>0</v>
      </c>
      <c r="D34" s="25">
        <f t="shared" si="0"/>
        <v>0</v>
      </c>
    </row>
    <row r="35" spans="1:4" ht="69.599999999999994" customHeight="1" x14ac:dyDescent="0.35">
      <c r="A35" s="17" t="s">
        <v>0</v>
      </c>
      <c r="B35" s="24">
        <v>8130</v>
      </c>
      <c r="C35" s="24">
        <v>897.87</v>
      </c>
      <c r="D35" s="25">
        <f t="shared" si="0"/>
        <v>11</v>
      </c>
    </row>
    <row r="36" spans="1:4" s="6" customFormat="1" ht="17.399999999999999" x14ac:dyDescent="0.3">
      <c r="A36" s="15" t="s">
        <v>28</v>
      </c>
      <c r="B36" s="22">
        <v>1002954.22</v>
      </c>
      <c r="C36" s="22">
        <v>252104.91</v>
      </c>
      <c r="D36" s="23">
        <f t="shared" si="0"/>
        <v>25.1</v>
      </c>
    </row>
    <row r="37" spans="1:4" x14ac:dyDescent="0.35">
      <c r="A37" s="1"/>
      <c r="B37" s="9"/>
      <c r="C37" s="1"/>
    </row>
    <row r="38" spans="1:4" x14ac:dyDescent="0.35">
      <c r="A38" s="1"/>
      <c r="B38" s="1"/>
      <c r="C38" s="1"/>
    </row>
    <row r="39" spans="1:4" x14ac:dyDescent="0.35">
      <c r="A39" s="1"/>
      <c r="B39" s="1"/>
      <c r="C39" s="1"/>
    </row>
    <row r="40" spans="1:4" x14ac:dyDescent="0.35">
      <c r="A40" s="1"/>
      <c r="B40" s="1"/>
      <c r="C40" s="1"/>
    </row>
    <row r="41" spans="1:4" x14ac:dyDescent="0.35">
      <c r="A41" s="1"/>
      <c r="B41" s="1"/>
      <c r="C41" s="1"/>
    </row>
    <row r="42" spans="1:4" x14ac:dyDescent="0.35">
      <c r="A42" s="1"/>
      <c r="B42" s="1"/>
      <c r="C42" s="1"/>
    </row>
    <row r="43" spans="1:4" x14ac:dyDescent="0.35">
      <c r="A43" s="1"/>
      <c r="B43" s="1"/>
      <c r="C43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Занкиева Наталья Александровна</cp:lastModifiedBy>
  <cp:lastPrinted>2020-04-20T06:13:27Z</cp:lastPrinted>
  <dcterms:created xsi:type="dcterms:W3CDTF">2019-04-15T12:01:09Z</dcterms:created>
  <dcterms:modified xsi:type="dcterms:W3CDTF">2020-04-20T06:14:02Z</dcterms:modified>
</cp:coreProperties>
</file>