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45"/>
  </bookViews>
  <sheets>
    <sheet name="2021-2023" sheetId="1" r:id="rId1"/>
  </sheets>
  <calcPr calcId="145621" iterate="1"/>
</workbook>
</file>

<file path=xl/calcChain.xml><?xml version="1.0" encoding="utf-8"?>
<calcChain xmlns="http://schemas.openxmlformats.org/spreadsheetml/2006/main">
  <c r="E22" i="1" l="1"/>
  <c r="D22" i="1"/>
  <c r="C22" i="1"/>
  <c r="E20" i="1" l="1"/>
  <c r="E19" i="1" s="1"/>
  <c r="E18" i="1" s="1"/>
  <c r="D20" i="1"/>
  <c r="D19" i="1" s="1"/>
  <c r="D18" i="1" s="1"/>
  <c r="C20" i="1"/>
  <c r="C19" i="1" s="1"/>
  <c r="C18" i="1" s="1"/>
  <c r="E16" i="1"/>
  <c r="E15" i="1" s="1"/>
  <c r="D16" i="1"/>
  <c r="D15" i="1" s="1"/>
  <c r="C16" i="1"/>
  <c r="C15" i="1" s="1"/>
  <c r="E13" i="1"/>
  <c r="E12" i="1" s="1"/>
  <c r="D12" i="1"/>
  <c r="C12" i="1"/>
  <c r="C9" i="1" s="1"/>
  <c r="E10" i="1"/>
  <c r="D10" i="1"/>
  <c r="C10" i="1"/>
  <c r="D9" i="1" l="1"/>
  <c r="E14" i="1"/>
  <c r="E9" i="1"/>
  <c r="C14" i="1"/>
  <c r="D14" i="1"/>
</calcChain>
</file>

<file path=xl/sharedStrings.xml><?xml version="1.0" encoding="utf-8"?>
<sst xmlns="http://schemas.openxmlformats.org/spreadsheetml/2006/main" count="37" uniqueCount="37">
  <si>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</si>
  <si>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</si>
  <si>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</si>
  <si>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</si>
  <si>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</si>
  <si>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</si>
  <si>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</si>
  <si>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</si>
  <si>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</si>
  <si>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</si>
  <si>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</si>
  <si>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</si>
  <si>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</si>
  <si>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</si>
  <si>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</si>
  <si>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</si>
  <si>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</si>
  <si>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</si>
  <si>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</si>
  <si>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</si>
  <si>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</si>
  <si>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</si>
  <si>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</si>
  <si>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</si>
  <si>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</si>
  <si>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</si>
  <si>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к проекту решения Думы города Нижневартовска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</si>
  <si>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</si>
  <si>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</si>
  <si>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</si>
  <si>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</si>
  <si>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</si>
  <si>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</si>
  <si>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</si>
  <si>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</si>
  <si>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Приложение 13</t>
  </si>
  <si>
    <r>
      <t>от_________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</si>
</sst>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L7" sqref="L7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35</v>
      </c>
      <c r="F1" s="1"/>
      <c r="G1" s="1"/>
      <c r="H1" s="1"/>
    </row>
    <row r="2" spans="1:8" ht="18.75" x14ac:dyDescent="0.25">
      <c r="E2" s="2" t="s">
        <v>26</v>
      </c>
      <c r="F2" s="1"/>
      <c r="G2" s="1"/>
      <c r="H2" s="1"/>
    </row>
    <row r="3" spans="1:8" ht="18.75" x14ac:dyDescent="0.25">
      <c r="E3" s="2" t="s">
        <v>36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33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34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602612.62000000011</v>
      </c>
      <c r="D9" s="9">
        <f>SUM(D10)-D12</f>
        <v>638817.64999999991</v>
      </c>
      <c r="E9" s="9">
        <f>SUM(E10)-E12</f>
        <v>583546.73</v>
      </c>
    </row>
    <row r="10" spans="1:8" ht="37.5" x14ac:dyDescent="0.25">
      <c r="A10" s="7" t="s">
        <v>7</v>
      </c>
      <c r="B10" s="8" t="s">
        <v>8</v>
      </c>
      <c r="C10" s="9">
        <f>SUM(C11)</f>
        <v>1150734.6200000001</v>
      </c>
      <c r="D10" s="9">
        <f>SUM(D11)</f>
        <v>1871695.23</v>
      </c>
      <c r="E10" s="9">
        <f>SUM(E11)</f>
        <v>1734281.35</v>
      </c>
    </row>
    <row r="11" spans="1:8" ht="37.5" x14ac:dyDescent="0.25">
      <c r="A11" s="10" t="s">
        <v>9</v>
      </c>
      <c r="B11" s="11" t="s">
        <v>10</v>
      </c>
      <c r="C11" s="12">
        <v>1150734.6200000001</v>
      </c>
      <c r="D11" s="12">
        <v>1871695.23</v>
      </c>
      <c r="E11" s="12">
        <v>1734281.35</v>
      </c>
    </row>
    <row r="12" spans="1:8" ht="37.5" x14ac:dyDescent="0.25">
      <c r="A12" s="13" t="s">
        <v>31</v>
      </c>
      <c r="B12" s="8" t="s">
        <v>11</v>
      </c>
      <c r="C12" s="9">
        <f>SUM(C13)</f>
        <v>548122</v>
      </c>
      <c r="D12" s="9">
        <f>SUM(D13)</f>
        <v>1232877.58</v>
      </c>
      <c r="E12" s="9">
        <f>SUM(E13)</f>
        <v>1150734.6200000001</v>
      </c>
    </row>
    <row r="13" spans="1:8" ht="37.5" x14ac:dyDescent="0.25">
      <c r="A13" s="14" t="s">
        <v>32</v>
      </c>
      <c r="B13" s="11" t="s">
        <v>12</v>
      </c>
      <c r="C13" s="12">
        <v>548122</v>
      </c>
      <c r="D13" s="12">
        <v>1232877.58</v>
      </c>
      <c r="E13" s="12">
        <f>C11</f>
        <v>1150734.6200000001</v>
      </c>
    </row>
    <row r="14" spans="1:8" ht="37.5" x14ac:dyDescent="0.25">
      <c r="A14" s="7" t="s">
        <v>13</v>
      </c>
      <c r="B14" s="8" t="s">
        <v>14</v>
      </c>
      <c r="C14" s="9">
        <f>SUM(C15+C18)</f>
        <v>52167.45</v>
      </c>
      <c r="D14" s="9">
        <f>SUM(D15+D18)</f>
        <v>0</v>
      </c>
      <c r="E14" s="9">
        <f>SUM(E15+E18)</f>
        <v>0</v>
      </c>
    </row>
    <row r="15" spans="1:8" ht="37.5" x14ac:dyDescent="0.25">
      <c r="A15" s="7" t="s">
        <v>15</v>
      </c>
      <c r="B15" s="8" t="s">
        <v>27</v>
      </c>
      <c r="C15" s="9">
        <f t="shared" ref="C15:E16" si="0">SUM(C16)</f>
        <v>51182.6</v>
      </c>
      <c r="D15" s="9">
        <f t="shared" si="0"/>
        <v>0</v>
      </c>
      <c r="E15" s="9">
        <f t="shared" si="0"/>
        <v>0</v>
      </c>
    </row>
    <row r="16" spans="1:8" ht="42.75" customHeight="1" x14ac:dyDescent="0.25">
      <c r="A16" s="13" t="s">
        <v>29</v>
      </c>
      <c r="B16" s="8" t="s">
        <v>16</v>
      </c>
      <c r="C16" s="9">
        <f t="shared" si="0"/>
        <v>51182.6</v>
      </c>
      <c r="D16" s="9">
        <f t="shared" si="0"/>
        <v>0</v>
      </c>
      <c r="E16" s="9">
        <f t="shared" si="0"/>
        <v>0</v>
      </c>
    </row>
    <row r="17" spans="1:5" ht="37.5" x14ac:dyDescent="0.25">
      <c r="A17" s="11" t="s">
        <v>30</v>
      </c>
      <c r="B17" s="11" t="s">
        <v>28</v>
      </c>
      <c r="C17" s="12">
        <v>51182.6</v>
      </c>
      <c r="D17" s="12"/>
      <c r="E17" s="12">
        <v>0</v>
      </c>
    </row>
    <row r="18" spans="1:5" ht="37.5" x14ac:dyDescent="0.25">
      <c r="A18" s="7" t="s">
        <v>17</v>
      </c>
      <c r="B18" s="8" t="s">
        <v>18</v>
      </c>
      <c r="C18" s="9">
        <f t="shared" ref="C18:E19" si="1">SUM(C19)</f>
        <v>984.85</v>
      </c>
      <c r="D18" s="9">
        <f t="shared" si="1"/>
        <v>0</v>
      </c>
      <c r="E18" s="9">
        <f t="shared" si="1"/>
        <v>0</v>
      </c>
    </row>
    <row r="19" spans="1:5" ht="37.5" x14ac:dyDescent="0.25">
      <c r="A19" s="7" t="s">
        <v>19</v>
      </c>
      <c r="B19" s="8" t="s">
        <v>20</v>
      </c>
      <c r="C19" s="9">
        <f t="shared" si="1"/>
        <v>984.85</v>
      </c>
      <c r="D19" s="9">
        <f t="shared" si="1"/>
        <v>0</v>
      </c>
      <c r="E19" s="9">
        <f t="shared" si="1"/>
        <v>0</v>
      </c>
    </row>
    <row r="20" spans="1:5" ht="37.5" x14ac:dyDescent="0.25">
      <c r="A20" s="10" t="s">
        <v>21</v>
      </c>
      <c r="B20" s="11" t="s">
        <v>22</v>
      </c>
      <c r="C20" s="12">
        <f>SUM(C21:C21)</f>
        <v>984.85</v>
      </c>
      <c r="D20" s="12">
        <f>SUM(D21:D21)</f>
        <v>0</v>
      </c>
      <c r="E20" s="12">
        <f>SUM(E21:E21)</f>
        <v>0</v>
      </c>
    </row>
    <row r="21" spans="1:5" ht="112.5" x14ac:dyDescent="0.25">
      <c r="A21" s="10" t="s">
        <v>23</v>
      </c>
      <c r="B21" s="11" t="s">
        <v>24</v>
      </c>
      <c r="C21" s="12">
        <v>984.85</v>
      </c>
      <c r="D21" s="12"/>
      <c r="E21" s="12">
        <v>0</v>
      </c>
    </row>
    <row r="22" spans="1:5" ht="27" customHeight="1" x14ac:dyDescent="0.25">
      <c r="A22" s="18" t="s">
        <v>25</v>
      </c>
      <c r="B22" s="18"/>
      <c r="C22" s="15">
        <f>C9+C14</f>
        <v>654780.07000000007</v>
      </c>
      <c r="D22" s="15">
        <f>D9+D14</f>
        <v>638817.64999999991</v>
      </c>
      <c r="E22" s="15">
        <f>E9+E14</f>
        <v>583546.73</v>
      </c>
    </row>
  </sheetData>
  <mergeCells count="2">
    <mergeCell ref="A5:E5"/>
    <mergeCell ref="A22:B22"/>
  </mergeCells>
  <pageMargins left="1.1811023622047245" right="0.39370078740157483" top="0.78740157480314965" bottom="0.78740157480314965" header="0" footer="0"/>
  <pageSetup paperSize="9" scale="49" firstPageNumber="313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2020-11-15T05:00:41Z</cp:lastPrinted>
  <dcterms:created xsi:type="dcterms:W3CDTF">2019-10-21T05:04:46Z</dcterms:created>
  <dcterms:modified xsi:type="dcterms:W3CDTF">2020-11-15T05:00:47Z</dcterms:modified>
</cp:coreProperties>
</file>